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937\Desktop\"/>
    </mc:Choice>
  </mc:AlternateContent>
  <xr:revisionPtr revIDLastSave="0" documentId="8_{8988DEA0-FA62-4FED-8E56-DE3155127823}" xr6:coauthVersionLast="47" xr6:coauthVersionMax="47" xr10:uidLastSave="{00000000-0000-0000-0000-000000000000}"/>
  <bookViews>
    <workbookView xWindow="-110" yWindow="-110" windowWidth="19420" windowHeight="10300" tabRatio="825" firstSheet="10" activeTab="15" xr2:uid="{00000000-000D-0000-FFFF-FFFF00000000}"/>
  </bookViews>
  <sheets>
    <sheet name="ปก" sheetId="49" r:id="rId1"/>
    <sheet name="สารบัญ" sheetId="39" r:id="rId2"/>
    <sheet name="สรุปงบ" sheetId="2" state="hidden" r:id="rId3"/>
    <sheet name="สรุปงบ(แบบสสจ.)" sheetId="52" r:id="rId4"/>
    <sheet name="1.พชอ." sheetId="5" r:id="rId5"/>
    <sheet name="2.แม่และเด็ก" sheetId="30" r:id="rId6"/>
    <sheet name="3.พัฒนาการเด็ก" sheetId="6" r:id="rId7"/>
    <sheet name="4.ขับขี่ปลอดภัย" sheetId="17" r:id="rId8"/>
    <sheet name="5.ฆ่าตัวตาย" sheetId="10" r:id="rId9"/>
    <sheet name="6.NCD" sheetId="8" r:id="rId10"/>
    <sheet name="7.ผู้สูงอายุ" sheetId="11" r:id="rId11"/>
    <sheet name="8.อวล" sheetId="50" r:id="rId12"/>
    <sheet name="9.คบส" sheetId="51" r:id="rId13"/>
    <sheet name="10.ทันตสาธารณสุข" sheetId="12" r:id="rId14"/>
    <sheet name="11.Tobe1" sheetId="42" r:id="rId15"/>
    <sheet name="12.ยาเสพติด" sheetId="53" r:id="rId16"/>
    <sheet name="13.DHF" sheetId="13" r:id="rId17"/>
    <sheet name="14.แพทย์แผนไทย" sheetId="18" r:id="rId18"/>
    <sheet name="15.วัคซีน" sheetId="43" r:id="rId19"/>
    <sheet name="16.อสม." sheetId="19" r:id="rId20"/>
    <sheet name="17.วิชาการ" sheetId="20" r:id="rId21"/>
    <sheet name="18.กำลังคน" sheetId="33" r:id="rId22"/>
    <sheet name="19.ศูนย์ข้อมูล" sheetId="45" r:id="rId23"/>
    <sheet name="20.พัฒนายุทธฯ-ประเมิน" sheetId="24" r:id="rId24"/>
  </sheets>
  <definedNames>
    <definedName name="_xlnm.Print_Titles" localSheetId="4">'1.พชอ.'!$7:$9</definedName>
    <definedName name="_xlnm.Print_Titles" localSheetId="13">'10.ทันตสาธารณสุข'!$7:$9</definedName>
    <definedName name="_xlnm.Print_Titles" localSheetId="14">'11.Tobe1'!$7:$9</definedName>
    <definedName name="_xlnm.Print_Titles" localSheetId="15">'12.ยาเสพติด'!$10:$12</definedName>
    <definedName name="_xlnm.Print_Titles" localSheetId="16">'13.DHF'!$7:$9</definedName>
    <definedName name="_xlnm.Print_Titles" localSheetId="17">'14.แพทย์แผนไทย'!$6:$8</definedName>
    <definedName name="_xlnm.Print_Titles" localSheetId="19">'16.อสม.'!$7:$9</definedName>
    <definedName name="_xlnm.Print_Titles" localSheetId="20">'17.วิชาการ'!$7:$9</definedName>
    <definedName name="_xlnm.Print_Titles" localSheetId="21">'18.กำลังคน'!$7:$9</definedName>
    <definedName name="_xlnm.Print_Titles" localSheetId="22">'19.ศูนย์ข้อมูล'!$6:$8</definedName>
    <definedName name="_xlnm.Print_Titles" localSheetId="5">'2.แม่และเด็ก'!$23:$25</definedName>
    <definedName name="_xlnm.Print_Titles" localSheetId="23">'20.พัฒนายุทธฯ-ประเมิน'!$7:$9</definedName>
    <definedName name="_xlnm.Print_Titles" localSheetId="6">'3.พัฒนาการเด็ก'!$9:$11</definedName>
    <definedName name="_xlnm.Print_Titles" localSheetId="7">'4.ขับขี่ปลอดภัย'!$7:$9</definedName>
    <definedName name="_xlnm.Print_Titles" localSheetId="8">'5.ฆ่าตัวตาย'!$29:$31</definedName>
    <definedName name="_xlnm.Print_Titles" localSheetId="9">'6.NCD'!$6:$8</definedName>
    <definedName name="_xlnm.Print_Titles" localSheetId="10">'7.ผู้สูงอายุ'!$7:$9</definedName>
    <definedName name="_xlnm.Print_Titles" localSheetId="11">'8.อวล'!$7:$9</definedName>
    <definedName name="_xlnm.Print_Titles" localSheetId="12">'9.คบส'!$7:$9</definedName>
    <definedName name="_xlnm.Print_Titles" localSheetId="2">สรุปงบ!$1:$3</definedName>
    <definedName name="_xlnm.Print_Titles" localSheetId="3">'สรุปงบ(แบบสสจ.)'!$1:$3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" i="13" l="1"/>
  <c r="K16" i="13"/>
  <c r="L16" i="13"/>
  <c r="M16" i="13"/>
  <c r="N16" i="13"/>
  <c r="O16" i="13"/>
  <c r="P16" i="13"/>
  <c r="Q16" i="13"/>
  <c r="R16" i="13"/>
  <c r="S16" i="13"/>
  <c r="T16" i="13"/>
  <c r="U16" i="13"/>
  <c r="H16" i="13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I13" i="8" l="1"/>
  <c r="J13" i="8"/>
  <c r="K13" i="8"/>
  <c r="L13" i="8"/>
  <c r="M13" i="8"/>
  <c r="N13" i="8"/>
  <c r="O13" i="8"/>
  <c r="P13" i="8"/>
  <c r="Q13" i="8"/>
  <c r="R13" i="8"/>
  <c r="S13" i="8"/>
  <c r="T13" i="8"/>
  <c r="U13" i="8"/>
  <c r="K16" i="52" l="1"/>
  <c r="U40" i="10" l="1"/>
  <c r="T40" i="10"/>
  <c r="S40" i="10"/>
  <c r="R40" i="10"/>
  <c r="Q40" i="10"/>
  <c r="P40" i="10"/>
  <c r="O40" i="10"/>
  <c r="N40" i="10"/>
  <c r="M40" i="10"/>
  <c r="L40" i="10"/>
  <c r="K40" i="10"/>
  <c r="J40" i="10"/>
  <c r="I40" i="10"/>
  <c r="U38" i="53"/>
  <c r="T38" i="53"/>
  <c r="S38" i="53"/>
  <c r="R38" i="53"/>
  <c r="Q38" i="53"/>
  <c r="P38" i="53"/>
  <c r="O38" i="53"/>
  <c r="N38" i="53"/>
  <c r="M38" i="53"/>
  <c r="L38" i="53"/>
  <c r="K38" i="53"/>
  <c r="J38" i="53"/>
  <c r="H38" i="53"/>
  <c r="T14" i="42"/>
  <c r="S14" i="42"/>
  <c r="R14" i="42"/>
  <c r="Q14" i="42"/>
  <c r="P14" i="42"/>
  <c r="O14" i="42"/>
  <c r="N14" i="42"/>
  <c r="M14" i="42"/>
  <c r="L14" i="42"/>
  <c r="H14" i="42"/>
  <c r="J10" i="42"/>
  <c r="H10" i="8"/>
  <c r="H13" i="8" s="1"/>
  <c r="H16" i="11"/>
  <c r="U28" i="30"/>
  <c r="S28" i="30"/>
  <c r="R28" i="30"/>
  <c r="P28" i="30"/>
  <c r="M28" i="30"/>
  <c r="L28" i="30"/>
  <c r="H28" i="30"/>
  <c r="U15" i="6"/>
  <c r="R15" i="6"/>
  <c r="O15" i="6"/>
  <c r="L15" i="6"/>
  <c r="H15" i="6"/>
  <c r="U12" i="17"/>
  <c r="T12" i="17"/>
  <c r="S12" i="17"/>
  <c r="R12" i="17"/>
  <c r="Q12" i="17"/>
  <c r="P12" i="17"/>
  <c r="O12" i="17"/>
  <c r="L12" i="17"/>
  <c r="U13" i="43"/>
  <c r="T13" i="43"/>
  <c r="S13" i="43"/>
  <c r="R13" i="43"/>
  <c r="Q13" i="43"/>
  <c r="P13" i="43"/>
  <c r="O13" i="43"/>
  <c r="N13" i="43"/>
  <c r="M13" i="43"/>
  <c r="L13" i="43"/>
  <c r="K13" i="43"/>
  <c r="J13" i="43"/>
  <c r="I13" i="43"/>
  <c r="U17" i="18"/>
  <c r="T17" i="18"/>
  <c r="S17" i="18"/>
  <c r="R17" i="18"/>
  <c r="Q17" i="18"/>
  <c r="P17" i="18"/>
  <c r="O17" i="18"/>
  <c r="N17" i="18"/>
  <c r="M17" i="18"/>
  <c r="L17" i="18"/>
  <c r="K17" i="18"/>
  <c r="J17" i="18"/>
  <c r="H17" i="18"/>
  <c r="H15" i="24" l="1"/>
  <c r="F28" i="52" l="1"/>
  <c r="G28" i="52"/>
  <c r="H28" i="52"/>
  <c r="I28" i="52"/>
  <c r="J28" i="52"/>
  <c r="E28" i="52"/>
  <c r="K6" i="52"/>
  <c r="K7" i="52"/>
  <c r="K8" i="52"/>
  <c r="K9" i="52"/>
  <c r="K10" i="52"/>
  <c r="K11" i="52"/>
  <c r="K12" i="52"/>
  <c r="K13" i="52"/>
  <c r="K14" i="52"/>
  <c r="K15" i="52"/>
  <c r="K17" i="52"/>
  <c r="K19" i="52"/>
  <c r="K20" i="52"/>
  <c r="K21" i="52"/>
  <c r="K23" i="52"/>
  <c r="K24" i="52"/>
  <c r="K26" i="52"/>
  <c r="K27" i="52"/>
  <c r="K5" i="52"/>
  <c r="K28" i="52" l="1"/>
  <c r="J15" i="24"/>
  <c r="K15" i="24"/>
  <c r="L15" i="24"/>
  <c r="M15" i="24"/>
  <c r="N15" i="24"/>
  <c r="O15" i="24"/>
  <c r="P15" i="24"/>
  <c r="Q15" i="24"/>
  <c r="R15" i="24"/>
  <c r="S15" i="24"/>
  <c r="T15" i="24"/>
  <c r="U15" i="24"/>
  <c r="J18" i="20"/>
  <c r="K18" i="20"/>
  <c r="L18" i="20"/>
  <c r="M18" i="20"/>
  <c r="N18" i="20"/>
  <c r="O18" i="20"/>
  <c r="P18" i="20"/>
  <c r="Q18" i="20"/>
  <c r="R18" i="20"/>
  <c r="S18" i="20"/>
  <c r="T18" i="20"/>
  <c r="U18" i="20"/>
  <c r="H18" i="20"/>
  <c r="J13" i="45"/>
  <c r="K13" i="45"/>
  <c r="L13" i="45"/>
  <c r="M13" i="45"/>
  <c r="N13" i="45"/>
  <c r="O13" i="45"/>
  <c r="P13" i="45"/>
  <c r="Q13" i="45"/>
  <c r="R13" i="45"/>
  <c r="S13" i="45"/>
  <c r="T13" i="45"/>
  <c r="U13" i="45"/>
  <c r="H13" i="45"/>
  <c r="I22" i="50" l="1"/>
  <c r="J22" i="50"/>
  <c r="K22" i="50"/>
  <c r="L22" i="50"/>
  <c r="M22" i="50"/>
  <c r="N22" i="50"/>
  <c r="O22" i="50"/>
  <c r="P22" i="50"/>
  <c r="Q22" i="50"/>
  <c r="R22" i="50"/>
  <c r="S22" i="50"/>
  <c r="T22" i="50"/>
  <c r="U22" i="50"/>
  <c r="I20" i="51"/>
  <c r="J20" i="51"/>
  <c r="K20" i="51"/>
  <c r="L20" i="51"/>
  <c r="M20" i="51"/>
  <c r="N20" i="51"/>
  <c r="O20" i="51"/>
  <c r="P20" i="51"/>
  <c r="Q20" i="51"/>
  <c r="R20" i="51"/>
  <c r="S20" i="51"/>
  <c r="T20" i="51"/>
  <c r="U20" i="51"/>
  <c r="H20" i="51" l="1"/>
  <c r="H22" i="50"/>
  <c r="H12" i="33" l="1"/>
  <c r="H12" i="19" l="1"/>
  <c r="K25" i="2" l="1"/>
  <c r="K12" i="2"/>
  <c r="E27" i="2" l="1"/>
  <c r="U12" i="19" l="1"/>
  <c r="T12" i="19"/>
  <c r="S12" i="19"/>
  <c r="R12" i="19"/>
  <c r="Q12" i="19"/>
  <c r="P12" i="19"/>
  <c r="O12" i="19"/>
  <c r="N12" i="19"/>
  <c r="M12" i="19"/>
  <c r="L12" i="19"/>
  <c r="K12" i="19"/>
  <c r="J12" i="19"/>
  <c r="I12" i="19"/>
  <c r="G27" i="2" l="1"/>
  <c r="K12" i="33" l="1"/>
  <c r="K6" i="2"/>
  <c r="K7" i="2"/>
  <c r="K8" i="2"/>
  <c r="K9" i="2"/>
  <c r="K10" i="2"/>
  <c r="K11" i="2"/>
  <c r="K13" i="2"/>
  <c r="K14" i="2"/>
  <c r="K15" i="2"/>
  <c r="K16" i="2"/>
  <c r="K17" i="2"/>
  <c r="K18" i="2"/>
  <c r="K19" i="2"/>
  <c r="K20" i="2"/>
  <c r="K21" i="2"/>
  <c r="K22" i="2"/>
  <c r="K23" i="2"/>
  <c r="K24" i="2"/>
  <c r="K26" i="2"/>
  <c r="K4" i="2"/>
  <c r="U12" i="33"/>
  <c r="T12" i="33"/>
  <c r="S12" i="33"/>
  <c r="R12" i="33"/>
  <c r="Q12" i="33"/>
  <c r="P12" i="33"/>
  <c r="O12" i="33"/>
  <c r="N12" i="33"/>
  <c r="M12" i="33"/>
  <c r="L12" i="33"/>
  <c r="J12" i="33"/>
  <c r="U12" i="5"/>
  <c r="J12" i="5"/>
  <c r="K12" i="5"/>
  <c r="L12" i="5"/>
  <c r="M12" i="5"/>
  <c r="N12" i="5"/>
  <c r="O12" i="5"/>
  <c r="P12" i="5"/>
  <c r="Q12" i="5"/>
  <c r="R12" i="5"/>
  <c r="S12" i="5"/>
  <c r="F27" i="2" l="1"/>
  <c r="H27" i="2"/>
  <c r="I27" i="2"/>
  <c r="J27" i="2"/>
  <c r="D27" i="2"/>
  <c r="T12" i="5" l="1"/>
  <c r="H12" i="5"/>
  <c r="K2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advice</author>
  </authors>
  <commentList>
    <comment ref="G5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กองทุน พชอ.ภูเพียง</t>
        </r>
      </text>
    </comment>
    <comment ref="H15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ชมรม TO BE อ.ภูเพียง</t>
        </r>
      </text>
    </comment>
    <comment ref="I16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งบโครงการยาเสพติด</t>
        </r>
      </text>
    </comment>
    <comment ref="H21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เงินชมรม อสม.ภูเพียง</t>
        </r>
      </text>
    </comment>
  </commentList>
</comments>
</file>

<file path=xl/sharedStrings.xml><?xml version="1.0" encoding="utf-8"?>
<sst xmlns="http://schemas.openxmlformats.org/spreadsheetml/2006/main" count="1798" uniqueCount="759">
  <si>
    <t>ลำดับ</t>
  </si>
  <si>
    <t>วัตถุประสงค์</t>
  </si>
  <si>
    <t>กิจกรรม</t>
  </si>
  <si>
    <t>กลุ่มเป้าหมาย/พื้นที่เป้าหมาย</t>
  </si>
  <si>
    <t xml:space="preserve">รายละเอียดงบประมาณ </t>
  </si>
  <si>
    <t>จำนวนเงิน (บาท)</t>
  </si>
  <si>
    <t xml:space="preserve">การกำหนดระยะเวลาในการดำเนินการ /การใช้งบประมาณ </t>
  </si>
  <si>
    <t>ผู้รับผิดชอบ</t>
  </si>
  <si>
    <t>ไตรมาส 1</t>
  </si>
  <si>
    <t>ไตรมาส 2</t>
  </si>
  <si>
    <t>ไตรมาส 3</t>
  </si>
  <si>
    <t>ไตรมาส 4</t>
  </si>
  <si>
    <t>ต.ค.</t>
  </si>
  <si>
    <t>พ.ย.</t>
  </si>
  <si>
    <t>ธ.ค.</t>
  </si>
  <si>
    <t xml:space="preserve"> 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</si>
  <si>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</si>
  <si>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</si>
  <si>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</si>
  <si>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</si>
  <si>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</si>
  <si>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</si>
  <si>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</si>
  <si>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</si>
  <si>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ยุทธศาสตร์ที่ 2 ด้านบริการเป็นเลิศ (Service  Excellence)</t>
  </si>
  <si>
    <t>ยุทธศาสตร์ที่ 3 บุคลากรเป็นเลิศ (People Excellence)</t>
  </si>
  <si>
    <t>-</t>
  </si>
  <si>
    <t>ไม่ใช้งบประมาณ</t>
  </si>
  <si>
    <t>/</t>
  </si>
  <si>
    <t>ชื่อแผนงาน/โครงการ</t>
  </si>
  <si>
    <t>แหล่งงบประมาณ</t>
  </si>
  <si>
    <t>รวมงบประมาณ</t>
  </si>
  <si>
    <t>ลำ
ดับ</t>
  </si>
  <si>
    <t>ลำดับที่</t>
  </si>
  <si>
    <t>รวมงบประมาณ
(บาท)</t>
  </si>
  <si>
    <t>เงินบำรุง รพ.ภูเพียง</t>
  </si>
  <si>
    <t>ผู้รับ
ผิดชอบ</t>
  </si>
  <si>
    <t xml:space="preserve">ยุทธศาสตร์ที่ 1 ด้านการส่งเสริมสุขภาพ ป้องกันโรค และคุ้มครองผู้บริโภคเป็นเลิศ (PP&amp;P Excellence) </t>
  </si>
  <si>
    <t>กลุ่มเป้าหมาย
/พื้นที่เป้าหมาย</t>
  </si>
  <si>
    <t>คณะทำงานแพทย์แผนไทย อ.ภูเพียง จำนวน 22 คน</t>
  </si>
  <si>
    <t>1</t>
  </si>
  <si>
    <t>สภาพปัญหา หรือ GAP</t>
  </si>
  <si>
    <t>การคัดกรองและปรับเปลี่ยนพฤติกรรมเพื่อควบคุมป้องกันโรคความดัน เบาหวาน</t>
  </si>
  <si>
    <t>การป้องกันควบคุมวัณโรค</t>
  </si>
  <si>
    <t>การป้องกันควบคุมโรคไข้เลือดออก</t>
  </si>
  <si>
    <t>การรณรงค์ขับขี่ปลอดภัยลดอัตราป่วยตายบนท้องถนน</t>
  </si>
  <si>
    <t>การแก้ไขปัญหาการฆ่าตัวตาย</t>
  </si>
  <si>
    <t>การส่งเสริมสุขภาพปากและฟันประชาชนทุกกลุ่มวัย</t>
  </si>
  <si>
    <t xml:space="preserve">การพัฒนาระบบข้อมูลสารสนเทศด้านสุขภาพ </t>
  </si>
  <si>
    <t>การพัฒนาศักยภาพทางวิชาการด้านสาธารณสุข</t>
  </si>
  <si>
    <t>ใช้งปม.จากแผนงานกองทุนสุขภาพระดับท้องถิ่นในแต่ละพื้นที่</t>
  </si>
  <si>
    <t>การจัดการขยะ</t>
  </si>
  <si>
    <t>การส่งเสริมสุขภาพผู้สูงอายุ</t>
  </si>
  <si>
    <t>การพัฒนาคุณภาพชีวิตระดับอำเภอภูเพียง</t>
  </si>
  <si>
    <t>การพัฒนาคุณภาพ รพ.สต. ตามเกณฑ์ รพ.สต.ติดดาว</t>
  </si>
  <si>
    <t>การพัฒนายุทธศาสตร์ (นิเทศ กำกับ ติดตาม ประเมินผล)</t>
  </si>
  <si>
    <t>การบำบัดฟื้นฟูสภาพผู้ป่วยเหล้า-บุหรี่</t>
  </si>
  <si>
    <t>เงินบำรุงโรงพยาบาล</t>
  </si>
  <si>
    <t>งบ PPA</t>
  </si>
  <si>
    <t>งบจากแหล่งอื่นๆ เช่น สสส.</t>
  </si>
  <si>
    <t>การพัฒนาบุคลากรและสร้างสุของค์กรสาธารณสุขอำเภอภูเพียง</t>
  </si>
  <si>
    <t>สรุปงบประมาณแผนปฏิบัติการด้านสุขภาพ องค์กรสาธารณสุขอำเภอภูเพียง จังหวัดน่าน ประจำปีงบประมาณ 2565</t>
  </si>
  <si>
    <t>สร้างความคุ้มครองและความปลอดภัยด้านสุขภาพให้แก่ประชาชนในสถานการณ์ COVID 19</t>
  </si>
  <si>
    <t>ทันตบุคลากร อำเภอภูเพียง</t>
  </si>
  <si>
    <t>งบ PPB</t>
  </si>
  <si>
    <t>ส่งเสริมการใช้สมุนไพรในโรงพยาบาลส่งเสริมสุขภาพตำบลและในชุมชน</t>
  </si>
  <si>
    <t>การแก้ไขปัญหาและบำบัดรักษาฟื้นฟูสมรรถภาพผู้ป่วยยาเสพติด (ใช้งบยาเสพติด)</t>
  </si>
  <si>
    <t>แผนงาน/โครงการ</t>
  </si>
  <si>
    <t>รายละเอียดงบประมาณ</t>
  </si>
  <si>
    <t>รวมงบประมาณทั้งหมด</t>
  </si>
  <si>
    <t>งบกองทุนสุขภาพตำบล(สปสช.)</t>
  </si>
  <si>
    <t>งบยาเสพติด(เงินบร.รพ.)</t>
  </si>
  <si>
    <t>บูรณาการร่วมกับงานอนามัยแม่และเด็ก</t>
  </si>
  <si>
    <t xml:space="preserve"> / </t>
  </si>
  <si>
    <t>สถานบริการทุกแห่ง</t>
  </si>
  <si>
    <t>งบ สป. สสจ.น่าน</t>
  </si>
  <si>
    <t>การตรวจสอบภายใน</t>
  </si>
  <si>
    <t>ITA</t>
  </si>
  <si>
    <t>หน้า</t>
  </si>
  <si>
    <t>อาหารปลอดภัย</t>
  </si>
  <si>
    <t>การส่งเสริมสุขภาพแม่และเด็ก</t>
  </si>
  <si>
    <t xml:space="preserve"> การส่งเสริมพัฒนาการเด็ก และแก้ไขปัญหาเด็กเตี้ย</t>
  </si>
  <si>
    <t xml:space="preserve">1. นางสุดสวาท
พ่วงพงษ์
สสอ.ภูเพียง
2. น.ส.หทัยรัตน์
เวชมนัส
รพ.ภูเพียง </t>
  </si>
  <si>
    <t>3. ประชุมคณะกรรมการพัฒนางานสาธารณสุขอำเภอภูเพียง</t>
  </si>
  <si>
    <t>1. เพื่อเพิ่มพูนองค์ความรู้ทางด้านวิชาการให้แก่อาสาสมัครสาธารณสุข</t>
  </si>
  <si>
    <t>2. เพื่อพัฒนาทักษะการนำเสนอผลงานให้แก่อาสาสมัครสาธารณสุข</t>
  </si>
  <si>
    <t xml:space="preserve"> การพัฒนาทักษะทางวิชาการแก่อาสาสมัครสาธารณสุขอำเภอภูเพียง</t>
  </si>
  <si>
    <t>ยุทธศาสตร์ที่ 4 การบริหารจัดการที่เป็นเลิศ (Governace Excellence)</t>
  </si>
  <si>
    <t xml:space="preserve">การกำหนดระยะเวลาในการดำเนินการ/การใช้งบประมาณ </t>
  </si>
  <si>
    <t>แผนปฏิบัติงานด้านสาธารณสุข</t>
  </si>
  <si>
    <t>ยุทธศาสตร์ความเป็นเลิศ</t>
  </si>
  <si>
    <t>ยุทธศาสตร์ที่ 1 PP&amp;P Excellence</t>
  </si>
  <si>
    <t>ยุทธศาสตร์ที่ 2 Service Excellence</t>
  </si>
  <si>
    <t>ยุทธศาสตร์ที่ 3 People Excellence</t>
  </si>
  <si>
    <t>ยุทธศาสตร์ที่ 4 Governance Excellence</t>
  </si>
  <si>
    <t xml:space="preserve">ผู้รับผิดชอบงาน NCD รวม 20 คน                                                                                                   </t>
  </si>
  <si>
    <t>ตัวชี้วัด</t>
  </si>
  <si>
    <t xml:space="preserve">ยุทธศาสตร์ที่ 1 การส่งเสริมสุขภาพ ป้องกันโรค และคุ้มครองผู้บริโภคเป็นเลิศ (PP&amp;P Excellence) </t>
  </si>
  <si>
    <t>ยุทธศาสตร์ที่ 1 การส่งเสริมสุขภาพ ป้องกันโรค และคุ้มครองผู้บริโภคเป็นเลิศ (PP&amp;P Excellence)</t>
  </si>
  <si>
    <t>ตั้งชี้วัด</t>
  </si>
  <si>
    <t>1. นางธนัชชา เรือนสอน
2. นางศุภวรรณ เป็งจันตา</t>
  </si>
  <si>
    <t>ประเด็น การป้องกันควบคุมโรคไข้เลือดออก</t>
  </si>
  <si>
    <t>ประเด็น การรณรงค์ขับขี่ปลอดภัย ลดอัตราป่วยตายบนท้องถนน</t>
  </si>
  <si>
    <t>2. มีการขับเคลื่อนกลไกการแก้ไขปัญหาอุบัติเหตุทางถนนแบบมีส่วนร่วมของสหสาขาโดยกลไก ศปถ.อำเภอ โดยใช้กรอบกิจกรรม D-RTI</t>
  </si>
  <si>
    <t>จำนวนเงิน(บาท)</t>
  </si>
  <si>
    <t>1. นางธนัชชา เรือนสอน
สสอ.ภูเพียง
2. นางศุภวรรณ เป็งจันตา
รพ.ภูเพียง</t>
  </si>
  <si>
    <t>2. อสม.มีผลงานนำเสนอในเวทีระดับจังหวัด อย่างน้อยร้อยละ 50 ของจำนวนสาขาที่มีการประกวด</t>
  </si>
  <si>
    <t>1. อสม.กลุ่มเป้าหมายมีความรู้ทางด้านวิชาการเพิ่มขึ้นมากกว่าร้อยละ 50</t>
  </si>
  <si>
    <t>1. นางปริศนา เพชรวีระ
2. น.ส.ศศิธร กันทะ</t>
  </si>
  <si>
    <t>ประเด็น  การพัฒนาบุคลากรและสร้างสุของค์กรสาธารณสุขอำเภอภูเพียง</t>
  </si>
  <si>
    <t>1.นายพิษณุ  อินปา
2.น.ส.วิลาวัณย์  ตฤณธีรบูลย์</t>
  </si>
  <si>
    <t>การสร้างสุขบุคลากรองค์กรสาธารณสุขอำเภอภูเพียง</t>
  </si>
  <si>
    <t>2. บุคลากรสาธารณสุขอำเภอภูเพียงมีความสุขในการทํางานในระดับดีขึ้นไป มากกว่าร้อยละ 50</t>
  </si>
  <si>
    <t>พัฒนาศักยภาพทางวิชาการแก่บุคลากรสาธารณสุขอำเภอภุเพียง</t>
  </si>
  <si>
    <t>การนิเทศ กำกับ ติดตาม  ประเมินผลการปฏิบัติราชการด้านสาธารณสุข อำเภอภูเพียง จังหวัดน่าน</t>
  </si>
  <si>
    <t>1. เพื่อกำหนดประเด็น กรอบการดำเนินงาน และระยะเวลาการดำเนินงานด้านสาธารณสุขร่วมกันในระดับอำเภอ และระดับตำบล</t>
  </si>
  <si>
    <t>2. มีเกณฑ์ประเมินผลการปฏิบัติราชการที่ครอบคลุมงานตามแผนปฏิบัติการด้านสาธารณสุขฯ งานประจำ และงานอื่นๆที่ได้รับมอบหมาย</t>
  </si>
  <si>
    <t>กลุ่มเป้าหมาย
/ พื้นที่เป้าหมาย</t>
  </si>
  <si>
    <t>การพัฒนาระบบข้อมูลสารสนเทศด้านสุขภาพอำเภอภูเพียง</t>
  </si>
  <si>
    <t>ประเด็น การพัฒนาทักษะทางวิชาการแก่อาสาสมัครสาธารณสุขอำเภอภูเพียง</t>
  </si>
  <si>
    <t>ประเด็น พัฒนาศักยภาพทางวิชาการแก่บุคลากรสาธารณสุขอำเภอภูเพียง</t>
  </si>
  <si>
    <t>1) นายพิษณุ  อินปา
สสอ.ภูเพียง
2) น.ส.หทัยรัตน์
เวชมนัส
รพ.ภูเพียง</t>
  </si>
  <si>
    <t>คณะกรรมการ พชอ./คณะอนุกรรมการ พชอ./ ตัวแทน พชต. และผู้เข้าร่วมประชุม รวม 50 คน</t>
  </si>
  <si>
    <t>1. ประชุมคณะกรรมการ พชอ.  คณะอนุกรรมการ พชอ. และคณะทำงาน พชต. ครั้งที่ 1 เพื่อทบทวน วางแผน กำกับ ติดตามการดำเนินงาน จำนวน 4 ครั้ง</t>
  </si>
  <si>
    <t xml:space="preserve">2. เพื่อให้เกิดการแลกเปลี่ยนเรียนรู้ ถอดบทเรียน การดำเนินงานพัฒนาคุณภาพชีวิตประชาชนร่วมกัน </t>
  </si>
  <si>
    <t xml:space="preserve">1) ค่าอาหารกลางวัน 50 บาท x 100 คน 
2) ค่าอาหารว่างและ 25 บาท x 2 มื้อ x 100 คน </t>
  </si>
  <si>
    <t xml:space="preserve"> </t>
  </si>
  <si>
    <t>1. มีแผน ปฏิบัติการระดับ อำเภอ และรพ.สต. ร้อยละ 100</t>
  </si>
  <si>
    <t>1. ค่าอาหารกลางวันมื้อๆละ 70 บาท จำนวน 12 ครั้ง 25 คน เป็นเงิน 21,000 บาท 
2. ค่าอาหารว่างและเครื่องดื่ม มื้อๆละ 25 บาท จำนวน 24 มื้อ 25 คน เป็นเงิน 15,000 บาท</t>
  </si>
  <si>
    <t>1. ค่าอาหารกลางวันมื้อๆละ 70 บาท จำนวน 1 วันๆละ 30 คน เป็นเงิน 2,100 บาท 
2. ค่าอาหารว่างและเครื่องดื่ม มื้อๆละ 25 บาท จำนวน 2 มื้อละ 30 คน เป็นเงิน 1,500 บาท</t>
  </si>
  <si>
    <t xml:space="preserve">  1. เพื่อเสริมสร้างและเพิ่มทักษะให้บุคลากรมีการพัฒนางานวิชาการที่ต่อเนื่อง</t>
  </si>
  <si>
    <t>3. เพื่อให้เกิดการแลกเปลี่ยนเรียนรู้ด้านการจัดทำผลงานวิชาการจากการนำเสนอผลงานในเวทีระดับต่างๆ</t>
  </si>
  <si>
    <t>2. เเพื่อกระตุ้นให้หน่วยงานมีการพัฒนางานและเขียนเป็นผลงานวิชาการร</t>
  </si>
  <si>
    <t xml:space="preserve"> 2. หน่วยงานโรงพยาบาลภูเพียง สำนักงานสาธารณสุขอำเภอภูเพียง โรงพยาบาลส่งเสริมสุขภาพตำบลทุกสังกัด มีการจัดทำผลงานวิชาการอย่างน้อยร้อยละ 50</t>
  </si>
  <si>
    <t>3. จัดกิจกรรมพัฒนาผลงานวิชาการ Module 2 : นำเสนอความก้าวหน้าการจัดทำโครงร่างวิชาการ / ผลงานวิชาการ / ผลงานประเภทต่างๆที่สนใจ</t>
  </si>
  <si>
    <t>4. จัดกิจกรรมพัฒนาผลงานวิชาการ Module 3 : นำเสนอความก้าวหน้าการเขียนผลงาน การจัดทำผลงานรูปแบบต่างๆ และปรับปรุง เพิ่มเติมผลงาน</t>
  </si>
  <si>
    <t>6. เข้าร่วมประชุมนำเสนอผลงานวิชาการระดับจังหวัด</t>
  </si>
  <si>
    <t>บุคลากรสาธารณสุขภูเพียงผู้ที่ได้รับการคัดเลือกนำเสนอผลงานอย่างน้อย 1-5 เรื่อง</t>
  </si>
  <si>
    <t xml:space="preserve">  3. มีผลงานวิชาการของเครือข่ายบริการสาธารณสุขอำเภอภูเพียงได้รับการคัดเลือกให้นำเสนอผลงานในเวทีระดับจังหวัดขึ้นไปอย่างน้อย 1-5 ผลงาน</t>
  </si>
  <si>
    <t>7. ร่วมประชุมนำเสนอผลงานวิชาการที่ผ่านการคัดเลือกในเวทีระดับเขตสุขภาพ ภาค ประเทศ นานาชาติ</t>
  </si>
  <si>
    <t>7 ตำบล 61 หมู่บ้าน</t>
  </si>
  <si>
    <t>1. เพื่อสร้างกลไกขับเคลื่อนการทำงาน</t>
  </si>
  <si>
    <t>จนท.สาสุข/จนท.อบต./องค์กร บุคคลที่เกี่ยวข้อง</t>
  </si>
  <si>
    <t>2. มีการแจ้งสื่อสารบทบาทหน้าที่ของคณะทำงานที่เกี่ยวข้องทุกคณะ</t>
  </si>
  <si>
    <t>2. แจ้งคำสั่ง ชี้แจงนโยบาย และแนวทางปฏิบัติบทบาทหน้าที่ของคณะกรรมการ และรับฟังข้อเสนอแนะ</t>
  </si>
  <si>
    <t>คณะทำงานฝ่ายอำนวยการ 13 คน</t>
  </si>
  <si>
    <t>ไม่ใชงบประมาณ บูรณาการ ปช.ปจด.หัวหน้าส่วนราชการ</t>
  </si>
  <si>
    <t>3. เพื่อจัดทำระบบฐานข้อมูลงาน อวล.</t>
  </si>
  <si>
    <t>3. มีฐานข้อมูลที่เกี่ยวข้องในการดำเนินงาน อวล. ครบทุกตำบล และในภาพรวมระดับอำเภอ</t>
  </si>
  <si>
    <t>3. สำรวจและจัดทำฐานข้อมูลที่เกี่ยวข้องและภาคีเครือข่ายด้านสุขาภิบาลอาหาร อนามัยสิ่งแวดล้อม จาก อำเภอ/อบต./รพ.สต. และสำรวจข้อมูลแหล่งผลิตพืชผักปลอดภัยเกษตรแปลงใหญ่</t>
  </si>
  <si>
    <t>อบต.ทุกแห่ง/หน่วยงาน องค์กร บุคคลที่เกี่ยวข้องทั้งในระดับอำเภอและตำบล</t>
  </si>
  <si>
    <t>4. เพื่อชี้แจง รับฟังข้อคิดเห็น และบุรณาการการทำงาน
และบูรณาการแผนงานที่เกี่ยวข้อง</t>
  </si>
  <si>
    <t>4. มีการจัดประชุมคณะทำงานฝ่ายดำเนินการ และมีผู้เข้าร่วมประชุมไม่น้อยกว่าร้อยละ 60</t>
  </si>
  <si>
    <t>โครงการพัฒนาระบบการบริหารจัดการงาน ด้านสุขาภิบาลอาหาร อนามัยสิ่งแวดล้อม  อำเภอภูเพียง ประจำปีงบประมาณ 2567 (ต่อ)</t>
  </si>
  <si>
    <t>5. เพื่อติดต่อสื่อสาร และประชาสัมพันธ์ต่างๆ</t>
  </si>
  <si>
    <t>5. มีการสื่อสารและกลุ่มเป้าหมายของการสื่อสารทั้งแบบทางการและไม่เป็นทางการ และมีการสื่อสารความเสี่ยง/ประชาสัมพันธ์ข้อมูลข่าวสารเป็นประจำทุกเดือน อย่างต่อเนื่อง</t>
  </si>
  <si>
    <t>5. สื่อสารประชาสัมพันธ์กับภาคืเครือข่ายทั้งในระดับอำเภอ/ตำบล/หมู่บ้าน/กลุ่มย่อยต่างๆ รวมถึงการสื่อสารความเสี่ยง แจ้งเตือนภัยและ HLC ด้านสุขาภิบาลอาหาร อนามัยสิ่งแวดล้อมอย่างต่อเนื่อง ทุกช่องทางทุกรูปแบบ</t>
  </si>
  <si>
    <t>6. เพื่อเชิญชวนผู้ประกอบการโรงแรมที่พักเข้าร่วมโครงการ และการติดตามผล</t>
  </si>
  <si>
    <t xml:space="preserve">6. มีโรงแรมประเภท 1-3 มีการดำเนินงานโรงแรมที่เป็นมิตรกับสุขภาพและสิ่งแวดล้อม (Green Health Hotel) ร้อยละ 10 </t>
  </si>
  <si>
    <t>6. ชี้แจง สื่อสารประชาสัมพันธ์เชิญชวนผู้ประกอบการดรงแรมที่พัก เข้าร่วมโครงการโรงแรมที่เป็นมิตรกับสุขภาพและสิ่งแวดล้อม และการออกติดตามความก้าวหน้า</t>
  </si>
  <si>
    <t>ผู้ประกอบการโรงแรมประเภท 1-3 ในพื้นที่อำภอภูเพียง</t>
  </si>
  <si>
    <t>7. เพื่อส่งเสริมความร่วมมือกลุ่มผู้ประกอบการอาหารแหล่งท่องเที่ยว</t>
  </si>
  <si>
    <t xml:space="preserve">7.1 ตลาดสด (ผ่านเกณฑ์ตลาดสดน่าซื้อ 4 ดาว) 1 แห่ง
7.2 ร้านอาหาร (CFGT) 50% และมีป้ายอาหารดีวิถีน่าน 30% ของร้านที่ผ่าน CFGT
7.3 ตลาดนัด (SFGH) ระดับดี 1 แห่ง และมีป้ายเมนูอาหารดีวิถีน่าน 30% ของแผงจำหน่ายอาหาร </t>
  </si>
  <si>
    <t>ผู้ประกอบการอาหารแหล่งท่องเที่ยว</t>
  </si>
  <si>
    <t>8. เพื่อป้องปรามและเฝ้าระวังความเสี่ยงด้านอาหารในงานฯ</t>
  </si>
  <si>
    <t>8. ร้านจำหน่ายอาหารในงานได้รับการตรวจประเมินเฝ้าระวัง ร้อยละ 80</t>
  </si>
  <si>
    <t>8. ออกตรวจประเมินสุขาภิบาลอาหาร และเฝ้าระวังความปลอดภัยด้านอาหารในงาน 6 เป็งวัดพระธาตุแช่แห้ง</t>
  </si>
  <si>
    <t>ผู้ประกอบการด้านอาหารในงาน 6 เป็งวัดแช่แห้ง</t>
  </si>
  <si>
    <t xml:space="preserve">9. เพื่อเฝ้าระวังสารปนเปื้อนในพืชผักของแหล่งปลูกพืชผักเกษตรแปลงใหญ่ </t>
  </si>
  <si>
    <t>9. แหล่งปลูกผักเกษตรแปลงใหญ่อย่างน้อย 1 แหล่ง ได้รับการตรวจสานปนเปื้อน</t>
  </si>
  <si>
    <t>9. การตรวจสารปนเปื้อนด้วยชุดทดสอบ ในแหล่งปลูกผักเกษตรแปลงใหญ่</t>
  </si>
  <si>
    <t>แหล่งปลูกพืชผักเกษตรแปลงใหญ่</t>
  </si>
  <si>
    <t>10. เพื่อส่งเสริมและสนับสนุนให้หน่วยงาน/เจ้าของตลาดจัดให้มีแผงจำหน่ายสินค้าพืชผักปลอดภัยในตลาด</t>
  </si>
  <si>
    <t>10. มีแผงจำหน่ายสินค้าพืชผักปลอดภัยในตลาด อย่างน้อย 1 แผง</t>
  </si>
  <si>
    <t>10. ส่งเสริมการจัดพื้นที่แผงจำหน่ายสินค้าพืชผักปลอดภัยในตลาด</t>
  </si>
  <si>
    <t>หน่วยงาน/เจ้าของตลาด</t>
  </si>
  <si>
    <t>11. เพื่อสร้างกลไกการกำกับติดตามงาน</t>
  </si>
  <si>
    <t>11. มีการติดตามกำกับการดำเนินงานภาพรวมระดับอำเภอทุกเดือน</t>
  </si>
  <si>
    <t>11. ติดตาม และกำกับการดำเนินงานในภาพรวมระดับอำเภอ</t>
  </si>
  <si>
    <t>ภาคีเครือข่าย/ผู้รับผิดชอบงาน</t>
  </si>
  <si>
    <t>12. เพื่อร่วมสรุปผลงานและวิเคราะห์ปัญหาอุปสรรค</t>
  </si>
  <si>
    <t>12. มีการจัดประชุมสรุปผลการดำเนินงาน และมีผู้เข้าร่วมประชุมไม่น้อยกว่าร้อยละ 70</t>
  </si>
  <si>
    <t>คทง.และผู้จัด จำนวน 20 คน</t>
  </si>
  <si>
    <t>ประเด็น การคุ้มครองผู้บริโภคด้านสุขภาพ</t>
  </si>
  <si>
    <r>
      <t xml:space="preserve">สภาพปัญหา หรือ GAP   </t>
    </r>
    <r>
      <rPr>
        <sz val="14"/>
        <color theme="1"/>
        <rFont val="TH SarabunPSK"/>
        <family val="2"/>
      </rPr>
      <t xml:space="preserve">   
     1. ขาดฐานข้อมูลที่เกี่ยวข้องในงานด้านคุ้มครองผู้บริโภคในระดับอำเภอ
     2. ทีมงาน และภาคีเครือข่ายขาดการเชื่อมโยงประสานการทำงานร่วมกันในระดับอำเภอ 
     3. การเปลี่ยนแปลงในยุคข้อมูลข่าวสารสมัยใหม่ ต้องมีการเปลี่ยนแปลงรูปแบบ และวิธีการในการสื่อสารความเสี่ยงและประชาสัมพันธ์ด้านสุขภาพต่อประชาชนในพื้นที่ให้หลากหลายวิธีการ  
     4. ขาดการสื่อสารความร่วมมือ และการส่งเสริมการพัฒนาศักยภาพเครือข่าย และผู้ประกอบการที่เกี่ยวข้อง
     5. ขาดการติดตาม ควบคุมกำกับ ประเมินผล และการรายงาน</t>
    </r>
  </si>
  <si>
    <t>1. เพื่อเป็นกลไกการทำงาน และกำหนดบทบาทหน้าที่</t>
  </si>
  <si>
    <t>1. มีคำสั่งแต่งตั้งคณะทำงาน</t>
  </si>
  <si>
    <t>1. จัดทำคำสั่งแต่งตั้ง คทง.ด้านคุ้มครองผู้บริโภค ระดับอำเภอ</t>
  </si>
  <si>
    <t>2. เพื่อจัดทำฐานข้อมูลงาน คบส.</t>
  </si>
  <si>
    <t>2. มีฐานข้อมูลที่เกี่ยวข้องในการดำเนินงาน คบส. ครบทุกตำบล</t>
  </si>
  <si>
    <t xml:space="preserve">2. สำรวจและจัดทำฐานข้อมูลที่เกี่ยวข้องและภาคีเครือข่ายด้านคุ้มครองผู้บริโภค จาก อำเภอ/อบต./รพ.สต. </t>
  </si>
  <si>
    <t>3. เพื่อชี้แจง รับฟังข้อคิดเห็น และบุรณาการการทำงาน</t>
  </si>
  <si>
    <t>3. มีการจัดประชุมคณะทำงานชุดใหญ่ และชุดย่อยตามความจำเป็น และมีผู้เข้าร่วมประชุมไม่น้อยกว่าร้อยละ 60 และมีการรับรู้ เข้าใจบทบาท และแนวทางปฏิบัติ</t>
  </si>
  <si>
    <t>4. มีการสื่อสารประชาสัมพันธ์ไปยังกลุ่มเป้าหมายทั้งแบบทางการและไม่เป็นทางการ และมีการสื่อสารความเสี่ยง/ประชาสัมพันธ์ข้อมูลข่าวสารเป็นประจำต่อเนื่อง</t>
  </si>
  <si>
    <t>4. การติดต่อสื่อสารประชาสัมพันธ์กับภาคีเครือข่ายทั้งในระดับอำเภอ/ตำบล/หมู่บ้าน/กลุ่มย่อยต่างๆ รวมถึงการสื่อสารความเสี่ยง แจ้งเตือนภัยและ HLC ด้านคุ้มครองผู้บริโภคอย่างต่อเนื่อง</t>
  </si>
  <si>
    <t>ภาคีเครือข่าย/ประชาชนทุกกลุ่ม</t>
  </si>
  <si>
    <t>5. เพื่อเฝ้าระวังสถานการณ์สารปนเปื้อนในอาหาร</t>
  </si>
  <si>
    <t>5. มีผลการตรวจเฝ้าระวังสารปนเปื้อนผ่านเกณฑ์ ร้อยละ 80</t>
  </si>
  <si>
    <t>5. เฝ้าระวังและควบคุมกำกับการเก็บตัวอย่างผลิตภัณฑ์สุขภาพเก็บตัวอย่างอาหารส่งตรวจสารปนเปื้อนประจำปี 2567 ของ รพ.สต.ในพื้นที่</t>
  </si>
  <si>
    <t>ผู้ประกอบอาการจำหน่ายอาหารสดในตลาด/ร้านชำในหมู่บ้าน</t>
  </si>
  <si>
    <t>6. เพื่อเติดตามการระวังการจำหน่ายอาหารในร้านชำ</t>
  </si>
  <si>
    <t>6. ร้อยละ 80 ของร้านชำได้รับการตรวจประเมิน และมีร้านชำ RDU อำเภอละ 1 แห่ง</t>
  </si>
  <si>
    <t>6. ติดตาม ควบคุมกำกับการตรวจประเมินร้านชำประจำปี ของ รพ./รพ.สต.ในเขตพื้นที่ / ร้านชำ RDU</t>
  </si>
  <si>
    <t>จนท.คบส.ใน รพ.สต.</t>
  </si>
  <si>
    <t>7. เพื่อตรวจประเมินให้เป็นไปตามมาตรฐาน</t>
  </si>
  <si>
    <t>7. ร้อยละ 80 ของสถานพยาบาลได้รับการตรวจประเมิน</t>
  </si>
  <si>
    <t>7. ตรวจประเมินสถานพยาบาลประจำปี</t>
  </si>
  <si>
    <t>สถานพยาบาลเอกชน</t>
  </si>
  <si>
    <t>8. เพื่อตรวจประเมินให้เป็นไปตามมาตรฐาน</t>
  </si>
  <si>
    <t>8. ร้อยละ 80 ของสถานที่ผลิตและแปรรูปอาหารได้รับการตรวจประเมิน</t>
  </si>
  <si>
    <t>8. ตรวจประเมินสถานที่ผลิตและแปรรูปอาหาร</t>
  </si>
  <si>
    <t>สถานที่ผลิตและแปรรูปอาหาร</t>
  </si>
  <si>
    <t>9. เพื่อตรวจประเมินให้เป็นไปตามมาตรฐาน</t>
  </si>
  <si>
    <t>9. ร้อยละ 80 ของสถานที่ผลิตและแปรรูปอาหารได้รับการตรวจประเมิน</t>
  </si>
  <si>
    <t>9. ตรวจประเมินสถานที่ผลิตน้ำดื่ม</t>
  </si>
  <si>
    <t>ผู้ประกอยบการร้านน้ำดื่ม</t>
  </si>
  <si>
    <t>10. เพื่อร่วมสรุปผลงานและวิเคราะห์ปัญหาอุปสรรค</t>
  </si>
  <si>
    <t>10. มีการจัดประชุมสรุปผลการดำเนินงาน และมีผู้เข้าร่วมประชุมไม่น้อยกว่าร้อยละ 70</t>
  </si>
  <si>
    <t>มีคำสั่งแต่งตั้งคณะทำงานฯ</t>
  </si>
  <si>
    <t>1.ปรับปรุงแก้ไขคำสั่งแต่งตั้งคณะทำงานขับเคลื่อนกิจกรรม"สมุนไพรเพื่อการดุแลตนเองและส่งเสริมเศรษฐกิจ อ.ภูเพียง</t>
  </si>
  <si>
    <t>ผู้บริหาร/จนท.ผู้ปฏิบัติงานของ สสอ./รพ.สต.</t>
  </si>
  <si>
    <t>บูรณาการกับงบการประชุมประจำเดือน</t>
  </si>
  <si>
    <t>เพื่อให้ได้ชุมชนต้นแบบการปลูกและใช้สมุนไพรดูแลสุขภาพในชุมชน</t>
  </si>
  <si>
    <t>มีชุมชนต้นแบบในการปลูกและใช้สมุนไพรดูแลสุขภาพ</t>
  </si>
  <si>
    <t>ไม่ใช้งบประมาณ บูรณาการกับการประชุมชี้แจง</t>
  </si>
  <si>
    <t>เพื่อทราบระดับความรอบรู้ด้านสมุนไพร / การปลูกและการใช้สมุนไพร เมนูอาหารสมุนไพร และการแปรรูปสมุนไพรในชุมชนต้นแบบ</t>
  </si>
  <si>
    <t>มีผลการสำรวจความรอบรู้ด้านสมุนไพร / การปลูกและการใช้สมุนไพร เมนูอาหารสมุนไพร และการแปรรูปสมุนไพรในชุมชนต้นแบบ</t>
  </si>
  <si>
    <t>เพื่อประชาสัมพันธ์และเชิญชวนผุ้ประกอบการเข้าร่วมกิจกรรมโครงการใช้สมุนไพรยกระดับการบริการ</t>
  </si>
  <si>
    <t>ผู้ประกอบการนวด สปา โรงแรมที่พัก อาหาร ให้ความสนใจและเข้าร่วมกิจกรรม ร้อยละ 30</t>
  </si>
  <si>
    <t>ผู้ประกอบการนวด สปา โรงแรมที่พัก ร้านอาหาร อ.ภูเพียง</t>
  </si>
  <si>
    <t>ค่าเบี้ยเลี้ยงออกปฏิบัติราชการนอที่ตั้งสำนักงาน จำนวน 2 คน* 3 วัน* 120 บาท = 720 บาท</t>
  </si>
  <si>
    <t>เพื่อติดตามผลการดำเนินการยกระดับการจัดบริการและส่งเสริมการใช้สมุนไพรจากผู้ประกอบการนวด สปา โรงแรมที่พัก ร้านอาหาร</t>
  </si>
  <si>
    <t>ผู้ประกอบการนวด สปา โรงแรมที่พัก อาหาร ให้ความสนใจและเข้าร่วมกิจกรรม ร้อยละ 80</t>
  </si>
  <si>
    <t>เพื่อพัฒนาศักยภาพ บุคลากรผู้ปฏิบัติงานอย่างต่อเนื่อง</t>
  </si>
  <si>
    <t>เพื่อเพิ่มการจัดบริการนวด อบ ประคบ (มีการใช้สมุนไพรในการจัดบริการ) ในกิจกรรมอ้ำภอยิ้ม</t>
  </si>
  <si>
    <t>มีการจัดทีมงานบริการแพทย์แผนไทยและการแพทย์ทางเลือกร่วมกิจกรรมอำเภอยิ้มทุกครั้ง มีการจัดเก็บข้อมูลสถิติจำนวนผู้รับบริการมากกว่าปีที่ผ่านมา ร้อยละ 10</t>
  </si>
  <si>
    <t xml:space="preserve">1. คณะทำงานผู้ให้บริการนวด/อบ/ประคบ 
2.ประชาชนทั่วไปผู้รับบริการ (ในกิจกรรมอำเภอยิ้ม)
</t>
  </si>
  <si>
    <t>ผู้รับผิดชอบงานข้อมูลฯ ของหย่วยบริการ 
อ.ภูเพียง</t>
  </si>
  <si>
    <t>1. นางธนัชชา เรือนสอน
2. นางธัญพิชา ใจเข้าชุม
3. นางอนินดา เตชะเวชเจริญ</t>
  </si>
  <si>
    <t>2. เพื่อขับเคลื่อน/พัฒนาพื้นที่ต้นแบบการดำเนินงานตำบลมหัศจรรย์ 1000 วัน Plus สู่ 2500 วัน</t>
  </si>
  <si>
    <t xml:space="preserve">2. มีพื้นที่ต้นแบบการดำเนินงานตำบลมหัศจรรย์ 1000 วัน Plus สู่ 2500 วันเพิ่มขึ้นจากเดิมอย่างน้อย 1 ตำบล </t>
  </si>
  <si>
    <t xml:space="preserve">21. ส่งเสริม สนับสนุนและบูรณาการดำเนินงานร่วมกับภาคส่วนในระดับตำบล เพื่อดำเนินกิจกรรมให้ครบตามเกณฑ์
2. ติดตาม/ เยี่ยมเสริมพลัง รพ.สต. ในพื้นที่
</t>
  </si>
  <si>
    <t>สถานบริการเครือข่ายโรงพยาบาลภูเพียง</t>
  </si>
  <si>
    <t>3. เพื่อส่งเสริมสนับสนุนให้พ่อแม่ผู้ปกครองผู้ดูแลเด็กในศูนย์พัฒนาเด็กมีการส่งเสริมพัฒนาการเด็กและสร้างวินัยเชิงบวกโดยครอบครัวมีส่วนร่วม ผ่านกระบวนการ Tripple P</t>
  </si>
  <si>
    <t>1. เพื่อลดอัตราตายจากการเกิดอุบัติเหตุบนท้องถนนของประชาชนในพื้นที่ลง</t>
  </si>
  <si>
    <t>1. อัตราการตายจากอุบัติเหตุทางถนนไม่เกิน 21 ต่อแสนประชากร</t>
  </si>
  <si>
    <t>2. เพื่อพัฒนาตำบลนำร่องดำเนินมาตรการป้องกันและแก้ไขปัญหาบาดเจ็บจากอุบัติเหตุทางถนน จำเพาะกลุ่มเสี่ยง สอดคล้องกับการวิเคราะห์ประเด็นปัญหาบริบทของอำเภอ</t>
  </si>
  <si>
    <t>ประชาชนกลุ่มเป้าหมายได้รับวัคซีนป้องกันโรคแต่ละชนิดครบตามเกณฑ์</t>
  </si>
  <si>
    <t>ประเด็น การส่งเสริมสุขภาพปากและฟันประชาชนทุกกลุ่มวัย</t>
  </si>
  <si>
    <t>เพื่อให้กลุ่มเป้าหมายดังกล่าว ได้รับบริการส่งเสริมป้องกันสุขภาพช่องปาก ตามเกณฑ์เป้าหมาย</t>
  </si>
  <si>
    <t>ประชากร กลุ่มเป้าหมาย ทั้ง 6 กลุ่ม ในเขตอำเภอภูเพียง</t>
  </si>
  <si>
    <t>โครงการตรวจคัดกรองสุขภาพช่องของ ผู้สูงอายุที่ติดบ้านติดเตียง</t>
  </si>
  <si>
    <t>เพื่อให้กลุ่มผู้สูงอายุที่ติดบ้านติดเตียงได้รับการตรวจสุขภาพช่องปาก ตามเกณฑ์เป้าหมาย</t>
  </si>
  <si>
    <t>ผู้สูงอายุที่ติดบ้านติดเตียงได้รับการตรวจสุขภาพช่องปาก ไม่น้อยกว่าร้อยละ 40</t>
  </si>
  <si>
    <t>เจ้าหน้าทันตบุคลากร ค้นหากลุ่มผู้สูงอายุติดบ้านติดเตียง ในเขต อำเภอภูเพียง ดำเนินการตรวจคัดกรองสุขภาพช่องปากและวางแผนการรักษาตามความจำเป็น</t>
  </si>
  <si>
    <t>กลุ่มผู้สูงอายุที่ติดบ้านติดเตียง ในอำเภอภูเพียง</t>
  </si>
  <si>
    <t xml:space="preserve">โครงการตรวจคัดกรองรอยโรคมะเร็งในช่องปาก กลุ่มก่อนวัยผู้สูงอายุ และกลุ่มผู้สูงอายุ  </t>
  </si>
  <si>
    <t>เพื่อให้ประชาชน กลุ่มก่อนวัยผู้สูงอายุ และกลุ่มผู้สูงอายุ ได้รับการคัดกรอง รอยโรคมะเร็งในช่องปาก ตามเกณฑ์</t>
  </si>
  <si>
    <t>กลุ่มก่อนวัยผู้สูงอายุ และกลุ่มผู้สูงอายุ ได้รับการคัดกรอง รอยโรคมะเร็งในช่องปาก ไม่น้อยกว่า ร้อยละ 40</t>
  </si>
  <si>
    <t xml:space="preserve">เจ้าหน้าทันตบุคลากร ดำเนินการตรวจคัดกรองสุขภาพช่องปากและวางแผนการรักษา  ในประชากร กลุ่มก่อนวัยผู้สูงอายุ และกลุ่มผู้สูงอายุ ที่เข้ารับบริการในสถานบริการ รพ.สต.เขตภูเพียง และโรงพยาบาลภูเพียง </t>
  </si>
  <si>
    <t>กลุ่มก่อนวัยผู้สูงอายุ และกลุ่มผู้สูงอายุ  ที่เข้ารับบริการทันตกรรมในสถานบริการ</t>
  </si>
  <si>
    <t>ค่าจ้างเหมาพาหนะเดินทางไปนำเสนอผลงาน ณ ศูนย์ สสม.ภาคเหนือ จ.นครสวรรค์ จำนวน 2 คัน</t>
  </si>
  <si>
    <t>1. เจ้าหน้าที่ผู้รับผิดชอบงาน อสม.ทุก รพ.สต./สสอ./รพ.ภูเพียง จำนวน 10 คน
2. ประธาน อสม./คณะกรรมการ อสม./ตัวแทน อสม.ที่จะนำเสนอผลงาน จำนวน 10 คน</t>
  </si>
  <si>
    <t>1. นายวิทธวัส ธงเงิน
2. นางวนาลักษณ์ รอวิลาน</t>
  </si>
  <si>
    <t xml:space="preserve">ประเด็น สุขาภิบาลอาหาร อนามัยสิ่งแวดล้อม </t>
  </si>
  <si>
    <t>เงินบำรุง สสอ.ภูเพียง</t>
  </si>
  <si>
    <t>1. อาหารว่างมื้อละ 25 บาท * 1 มื้อ จำนวน 22 คน จำนวน 4 ครั้ง เป็นเงิน 2,200 บาท</t>
  </si>
  <si>
    <t>สถานการณ์และสภาพปัญหาการดำเนินงานใน ปีงบประมาณ 2567</t>
  </si>
  <si>
    <r>
      <t xml:space="preserve">วัตถุประสงค์ของประเด็น (objective:O)
      </t>
    </r>
    <r>
      <rPr>
        <sz val="14"/>
        <color theme="1"/>
        <rFont val="TH SarabunPSK"/>
        <family val="2"/>
      </rPr>
      <t xml:space="preserve">1. เพื่อพัฒนาระบบการจัดการฐานข้อมูลด้านคุ้มครองผู้บริโภคระดับอำเภอ
      2. เพื่อพัฒนารูปแบบการประสานงานภาคีเครือข่ายในการทำงานด้านคุ้มครองผู้บริโภคในระดับอำเภอ
      3. เพื่อพัฒนารูปแบบและยกระดับการสื่อสารความเสี่ยงและข้อมูลข่าวสารที่เกี่ยวข้องในงานด้านคุ้มครองผู้บริโภค ให้ทันสมัย ทันต่อสถานการณ์ และเข้าถึงกลุ่มเป้าหมายทั้งประชาชนทั่วไป ภาคีเครือข่าย และผู้ประกอบการที่หลากหลาย
      4. เพื่อสร้างการรับรู้ เจตคติที่ดี ความร่วมมือ และยกระดับการจัดการด้านคุ้มครองผู้บริโภคของภาคีเครือข่ายในการทำงาน และผู้ประกอบการ
      5. เพื่อพัฒนาระบบการติดตาม ควบคุมกำกับ ประเมินผล และการรายงานด้านคุ้มครองผู้บริโภคระดับอำเภอ </t>
    </r>
  </si>
  <si>
    <r>
      <rPr>
        <b/>
        <sz val="14"/>
        <color indexed="8"/>
        <rFont val="TH SarabunPSK"/>
        <family val="2"/>
      </rPr>
      <t>ผลลัพธ์ระดับพื้นที่ (Key Results KRs)</t>
    </r>
    <r>
      <rPr>
        <sz val="14"/>
        <color indexed="8"/>
        <rFont val="TH SarabunPSK"/>
        <family val="2"/>
      </rPr>
      <t xml:space="preserve">
     1. มีฐานข้อมูลที่เกี่ยวข้องในงานด้านคุ้มครองผู้บริโภคในระดับอำเภอ
     2. มีรูปแบบการสื่อสารความเสี่ยงและข้อมูลข่าวสารที่เกี่ยวข้องในงานด้านคุ้มครองผู้บริโภค
     3. มีระบบรายกงาน การติดตาม ควบคุมกำกับ และประเมินผล</t>
    </r>
  </si>
  <si>
    <t>3. จัดประชุมคณะทำงานเพื่อชี้แจงแนวทางการทำงาน รับฟังข้อเสนอแนะ และหาแนวทางการปฏิบัติงานร่วมกัน ของปี 2567</t>
  </si>
  <si>
    <t>คณะทำงาน และผู้จัด จำนวน 20 คน 1 ครั้ง</t>
  </si>
  <si>
    <t>1. ค่าอาหารกลางวัน 70 บาท 20 คน รวม 1,400 บาท
2. ค่าอาหารว่าง 25 บาท 2 มื้อ 20 คน รวม 1,000 บาท</t>
  </si>
  <si>
    <t>4. เพื่อติดต่อสื่อสาร ประชาสัมพันธ์ภาคีเครือข่าย และประชาชนทั่วไป</t>
  </si>
  <si>
    <t xml:space="preserve">ค่าเบียเลี้ยงผู้ปฏิบัติงาน
3 คน วันละ 120 บาท จำนวน 4 วัน </t>
  </si>
  <si>
    <t xml:space="preserve">ค่าเบียเลี้ยงผู้ปฏิบัติงาน
4 คน วันละ 120 บาท จำนวน 2 วัน </t>
  </si>
  <si>
    <t xml:space="preserve">ค่าเบียเลี้ยงผู้ปฏิบัติงาน
4 คน วันละ 120 บาท จำนวน 3 วัน </t>
  </si>
  <si>
    <t xml:space="preserve">10. ประชุมสรุปผลงานด้านคุ้มครองผู้บริโภคระดับอำเภอ ประจำปี 2567 </t>
  </si>
  <si>
    <t>ค่าอาหารกลางวัน 70 บาท จำนวน 20 คน รวม 1,400 บาท
และอาหารว่างมื้อละ 25 บาท 2 มื้อ จำนวน 20 คน รวม 1,000 บาท</t>
  </si>
  <si>
    <t>2. เพื่อแจ้งบทบาทหน้าที่ และแนวทางตามนโยบายฯ แก่คณะทำงาน</t>
  </si>
  <si>
    <t>1. มีคำสั่งแต่งตั้งคณะทำงานชุดใหญ่ และชุดย่อยจำแนกตามงาน</t>
  </si>
  <si>
    <t>1. จัดทำคำสั่งแต่งตั้งคณะทำงานด้านสุขาภิบาลอาหาร อนามัยสิ่งแวดล้อม ระดับอำเภอ</t>
  </si>
  <si>
    <t>คณะทำงาน จำนวน 20 คน 1 ครั้ง</t>
  </si>
  <si>
    <t>ค่าอาหารกลางวัน 70 บาท 20 คน รวม1,400 บาท และอาหารว่างมื้อละ 25 บาท 2 มื้อ 20 คน รวม 1,000 บาท</t>
  </si>
  <si>
    <t>ค่าเบียเลี้ยงผู้ปฏิบัติงานและติดตามผล 4 คน วันละ 120 บาท จำนวน 6 วัน รวม 2,880 บาท</t>
  </si>
  <si>
    <t>4. จัดประชุมคณะทำงานฝ่ายดำเนินการ เพื่อชี้แจงแนวทางการทำงาน รับฟังข้อเสนอแนะ และหาแนวทางการปฏิบัติงานร่วมกัน</t>
  </si>
  <si>
    <t>ค่าเบียเลี้ยงผู้ปฏิบัติงาน
4 คน วันละ 120 บาท จำนวน 10 วัน รวม 4,800 บาท</t>
  </si>
  <si>
    <t>ค่าเบียเลี้ยงผู้ปฏิบัติงาน
4 คน วันละ 120 บาท จำนวน 2 วัน รวม 960 บาท</t>
  </si>
  <si>
    <t>1. ค่าเบียเลี้ยงผู้ปฏิบัติงาน
4 คน วันละ 120 บาท จำนวน 2 วัน รวม 960 บาท
2. ซื้อชุดตรวจสารปนเปื้อนยาฆ่าแมลง 1 ชุด = 1,500 บาท</t>
  </si>
  <si>
    <t>12. ประชุมสรุปผลงานด้านสุขาภิบาลอาหาร อนามัยสิ่งแวดล้อม ระดับอำเภอ ปจป. 2567 และจัดทำรายงานเสนอต่อ คณะทำงานฝ่ายอำนวยการ</t>
  </si>
  <si>
    <t>คณะทำงาน จำนวน 20 คน</t>
  </si>
  <si>
    <t>1. ค่าเบียเลี้ยงผู้ปฏิบัติงาน
4 คน วันละ 120 บาท จำนวน 2 วัน รวม 960 บาท
2. ค่าป้ายไวนิลแผงจำหน่ายพืชผักปลอดภัย ขนาด 2*1 เมตร ราคา 500 บาท จำนวน 3 ป้าย = 1,500 บาท</t>
  </si>
  <si>
    <t>ค่าอาหารกลางวัน มื้อละ 70 บาท 20 คน รวม 1,400 บาท
และอาหารว่างมื้อละ 25 บาท 2 มื้อ 20 คน รวม 1,000 บาท</t>
  </si>
  <si>
    <t>1. นางพันธ์ผกา จินะไชย
2. นางธนัชชา เรือนสอน</t>
  </si>
  <si>
    <t>1.นางพันธ์ผกา จินะไชย
2.นางธนัชชา เรือนสอน</t>
  </si>
  <si>
    <t xml:space="preserve">1. จัดประชุมราชการคณะกรรมการบริหารจัดการงานสร้างเสริมภูมิคุ้มกันโรคอำเภอภูเพียง จังหวัดน่านและผู้มีส่วนเกี่ยวข้อง  ไตรมาสละ 1 ครั้ง รวม 4 ครั้ง
- ชี้แจงแนวทางการดำเนินงานตามโครงการ /ทบทวนบทบาทหน้าที่ตามคำสั่งของคณะกรรมการแต่ละคณะ    
- วางแผนการดำเนินงาน/กำหนดเป้าหมาย/จัดทำแผนการดำเนินงานการ
- ติดตามความก้าวหน้าการดำเนินงานตามโครงการของแต่ละคณะ 
- พัฒนาทักษะทางวิชาการสำหรับผู้ปฏิบัติงานและผู้มีส่วนเกี่ยวข้อง
- สรุปผลการดำเนินงานประจำปีและถอดบทเรียนการดำเนินงานตามโครงการฯ </t>
  </si>
  <si>
    <t xml:space="preserve">1) ค่าอาหารว่างและเครื่องดื่ม 25 บาท x 1 มื้อ x 50 คน รวม 1,250 บาท 4 ครั้ง
</t>
  </si>
  <si>
    <t>ประเด็น น่านเมืองสมุนไพร และบริการการแพทย์แผนไทยและการแพทย์ทางเลือก</t>
  </si>
  <si>
    <t xml:space="preserve">ผู้บริหาร รพ.สต.รับทราบนโยบาย นำไปสู่การต่อยอดต่อระดับตำบล </t>
  </si>
  <si>
    <t>หมู่บ้านต้นแบบ จำนวน 1 หมู่บ้าน</t>
  </si>
  <si>
    <t>1. หมู่บ้านต้นแบบ จำนวน 1 หมู่บ้าน
2. ร้อยละ 80 ของประชาชนในชุมชนต้นแบบมีความรอบรู้ด้านสมุนไพร
3. ร้อยละ 80 ของครัวเรือนในชุมชนต้นแบบมีการปลูกและใช้ เมนูอาหาร และการแปรรูปผลิตภัณฑ์สมุนไพร</t>
  </si>
  <si>
    <t>ผู้ประกอบการนวด สปา โรงแรมที่พัก ร้านอาหาร       อ.ภูเพียง</t>
  </si>
  <si>
    <t>1. ค่าสำนาเอกสารแบบสำรวจความรอบรู้ของประชาชน จำนวน 1,000 บาท
2. ค่าจ้างสำรวจความรอบรู้ของประชาชน จำนวน 2,000 บาท
3. ค่าสำเนาเอกสารสำรวจการปลูก การใช้ เมนูอาหาร และการแปรรูปผลิตภัณฑ์สมุนไพร สำหรับครัวเรือนในชุมชนต้นแบบ จำนวน 300 บาท
4. ค่าจ้างสำรวจการปลูก การใช้ เมนูอาหาร และการแปรรุป จำนวน 600 บาท</t>
  </si>
  <si>
    <t xml:space="preserve">1. ค่าเบี้ยเลี้ยงเดินทางไปปฏิบัติราชการ จำนวน 8 คนๆละ 120 บาท * 8 คน * 7 ครั้ง เป็นเงิน 6,720 บาท
2. จัดทำป้ายไวนิล Roll Up ให้ความรู้ส่งเสริมการใช้สมุนไพรดูแลสุขภาพ จำนวน 2 ป้าย 2 * 2000 บาท เป็นเงิน 4,000 บาท
3. ซื้อวัสดุสาธิตน้ำสมุนไพร เพื่อสุขภาพ ชาเชียงดา และแก้วพลาสติก จำนวน 2,000 บาท </t>
  </si>
  <si>
    <t>โครงการจัดบริการส่งเสริมสุขภาพและทันตกรรมป้องกัน ตามชุดสิทธิประโยชน์ ทุกกลุ่มวัย</t>
  </si>
  <si>
    <t>1. นายพิษณุ อินปา
2. นายวิทธวัส  ธงเงิน
3. น.ส.หทัยรัตน์  เวชมนัส</t>
  </si>
  <si>
    <t>1.) ค่าลงทะเบียนนำเสนอผลงานวิชาการจำนวน 5 ผลงานๆละ 2,500 บาท  เป็นเงิน 12,500 บาท
2.) ค่าที่พักเหมาจ่ายจำนวน 5 คนๆละ 2 คืนๆละ 1,000 บาท เป็นเงิน 10,000 บาท
3.) ค่าพาหนะเดินทางไปกลับ จำนวน 5 คนๆละ 4,000 บาท เป็นเงิน 20,000 บาท</t>
  </si>
  <si>
    <t>4.) ค่าเบี้ยเลี้ยงเหมาจ่ายจำนวน 5 คนๆละ 4 วันๆละ 240 บาท เป็นเงิน 4,800 บาท
5.) ค่าจ้างเหมาทำสื่อผลงานวิชาการสำหรับนำเสนอจำนวน 5 ผลงานๆละ 2,000 บาท เป็นเงิน 10,000 บาท</t>
  </si>
  <si>
    <t>1. เจ้าหน้าที่ผู้รับผิดชอบงาน อสม.ทุก รพ.สต./สสอ./รพ.ภูเพียง จำนวน 13 คน
2. ประธาน อสม./คณะกรรมการ อสม./ตัวแทน อสม.ที่จะนำเสนอผลงาน จำนวน 12 คน</t>
  </si>
  <si>
    <t>1) ค่าอาหารกลางวัน 1 มื้อๆละ 50 บาท  จำนวน 25 คน เป็นเงิน 1,250 บาท 3 ครั้ง
2) ค่าอาหารว่างและเครื่องดื่ม 2 มื้อๆละ 25 บาท 25 คน เป็นเงิน 1,250 บาท 3 ครั้ง</t>
  </si>
  <si>
    <t>ผู้บริหารและบุคลากรสาธารณสุขเครือข่ายพัฒนาสุขภาพระดับอำเภอภูเพียง จำนวน 30 คน จำนวน 4 ครั้ง</t>
  </si>
  <si>
    <t>ประเด็น นโยบาย</t>
  </si>
  <si>
    <t>แหล่งงบประมาณ /จำนวนเงิน (บาท)</t>
  </si>
  <si>
    <t>รวมเป็นเงิน (บาท)</t>
  </si>
  <si>
    <t>NPHB</t>
  </si>
  <si>
    <t>Nan City Models</t>
  </si>
  <si>
    <t xml:space="preserve">1. ยุทธศาสตร์ด้านส่งเสริมสุขภาพ ป้องกันโรค และคุ้มครองผู้บริโภคเป็นเลิศ (PP&amp;P Excellence) </t>
  </si>
  <si>
    <t xml:space="preserve"> /</t>
  </si>
  <si>
    <t xml:space="preserve">2. ยุทธศาสตร์ด้านบริการเป็นเลิศ (Service Excellence) </t>
  </si>
  <si>
    <t xml:space="preserve">3. ยุทธศาสตร์บุคลากรเป็นเลิศ (People Excellence) </t>
  </si>
  <si>
    <t>4. ยุทธศาสตร์บริหารเป็นเลิศด้วยธรรมาภิบาล (Governance Excellence)</t>
  </si>
  <si>
    <t>รวมงบประมาณทั้งหมด เป็นเงิน</t>
  </si>
  <si>
    <t>นายแพทย์สาธารณสุขจังหวัดน่าน</t>
  </si>
  <si>
    <t>แผนปฏิบัติการด้านสาธารณสุขเครือข่ายพัฒนาสุขภาพระดับอำเภอภูเพียง สำนักงานสาธารณสุขจังหวัดน่าน ประจำปีงบประมาณ พ.ศ. 2567</t>
  </si>
  <si>
    <t xml:space="preserve">1. นางสุดสวาท พ่วงพงษ์
2. นางณัฐกฤตา อินปา
</t>
  </si>
  <si>
    <t>1. นายพิษณุ  อินปา
2. น.ส.หทัยรัตน์ เวชมนัส</t>
  </si>
  <si>
    <t xml:space="preserve">1. นางสุดสวาท พ่วงพงษ์
2. น.ส.หทัยรัตน์ เวชมนัส
</t>
  </si>
  <si>
    <r>
      <t>แผนงานที่ 8</t>
    </r>
    <r>
      <rPr>
        <sz val="16"/>
        <color theme="1"/>
        <rFont val="TH SarabunPSK"/>
        <family val="2"/>
      </rPr>
      <t xml:space="preserve"> สุขาภิบาลอาหาร อนามัยสิ่งแวดล้อม </t>
    </r>
  </si>
  <si>
    <t>1. นายวุฒิการณ์ อุปจักร์
2. น.ส.จุฑานันท์ จันทร์จองคำ</t>
  </si>
  <si>
    <r>
      <t>แผนงานที่ 9</t>
    </r>
    <r>
      <rPr>
        <sz val="16"/>
        <color theme="1"/>
        <rFont val="TH SarabunPSK"/>
        <family val="2"/>
      </rPr>
      <t xml:space="preserve"> การคุ้มครองผู้บริโภคด้านสุขภาพ</t>
    </r>
  </si>
  <si>
    <r>
      <t>แผนงานที่ 10</t>
    </r>
    <r>
      <rPr>
        <sz val="16"/>
        <color theme="1"/>
        <rFont val="TH SarabunPSK"/>
        <family val="2"/>
      </rPr>
      <t xml:space="preserve"> การส่งเสริมสุขภาพปากและฟันประชาชนทุกกลุ่มวัย</t>
    </r>
  </si>
  <si>
    <t xml:space="preserve">1. นางวนาลักษณ์ รอวิลาน
2. นายวิทธวัส ธงเงิน
3. นางธนัชชา เรือนสอน
4. นายอนุสรณ์ จันสอง
</t>
  </si>
  <si>
    <r>
      <t>แผนงานที่ 11</t>
    </r>
    <r>
      <rPr>
        <sz val="16"/>
        <color theme="1"/>
        <rFont val="TH SarabunPSK"/>
        <family val="2"/>
      </rPr>
      <t xml:space="preserve"> โครงการรณรงค์ป้องกันและแก้ไขปัญหายาเสพติด
(TO BE NUMBER ONE)</t>
    </r>
  </si>
  <si>
    <t>1. นายพิษณุ  อินปา
2. น.ส.วิลาวัณย์  ตฤณธีรบูลย์</t>
  </si>
  <si>
    <t>1. น.ส.ศศิธร กันทะ
2. นางปริศนา เพชรวีระ</t>
  </si>
  <si>
    <t>1. นายวิทธวัส ธงเงิน
2. น.ส.ณิชกานต์ ร่มธรรมคุณ</t>
  </si>
  <si>
    <r>
      <t xml:space="preserve">1. นายวุฒิการณ์ อุปจักร์
2. นายสำราญ  ดีอาษา
</t>
    </r>
    <r>
      <rPr>
        <sz val="10"/>
        <rFont val="TH SarabunPSK"/>
        <family val="2"/>
      </rPr>
      <t>3. นายศรัญญู ธนเรืองสุวรรณ</t>
    </r>
  </si>
  <si>
    <t>เครือข่ายพัฒนาสุขภาพระดับอำเภอภูเพียง จังหวัดน่าน</t>
  </si>
  <si>
    <r>
      <t>แผนงานที่ 4</t>
    </r>
    <r>
      <rPr>
        <sz val="16"/>
        <color theme="1"/>
        <rFont val="TH SarabunPSK"/>
        <family val="2"/>
      </rPr>
      <t xml:space="preserve"> การรณรงค์ขับขี่ปลอดภัย ลดอัตราป่วยตายบนท้องถนน</t>
    </r>
  </si>
  <si>
    <t xml:space="preserve">ประเด็น  การส่งเสริมและป้องกันโรคด้วยวัคซีนเชิงรุกแก่ประชาชนกลุ่มเป้าหมาย(โควิด-19/ไข้หวัดใหญ่/บาดทะยัก/HPV ฯลฯ) </t>
  </si>
  <si>
    <t>1. ผู้บริหาร
2. ผู้ปฏิบัติงาน</t>
  </si>
  <si>
    <t>1. บุคลากรได้รับการฝึกอบรมด้านบริหาร และการพัฒนาวิชาชีพอย่างน้อย 2 คน</t>
  </si>
  <si>
    <t>ผู้บริหาร และบุคลากรสาธารณสุข รพ.เพียง สสอ.ภูเพียง และ รพ.สต.ในสังกัดอย่างน้อย 2 คน</t>
  </si>
  <si>
    <t xml:space="preserve"> 1. เพื่อให้บุคลากรได้รับการฝึกอบรมด้านบริหารและพัฒนาวิชาชีพ</t>
  </si>
  <si>
    <t>1. เสนอรายชื่อบุคลากรสมัครเข้ารับการอบรมหลักสูตร ผบต./ผบก. และหลักสูตรการฝึกอบรมต่างๆ</t>
  </si>
  <si>
    <t>1. ค่าลงทะเบียนอบรม และค่าพาหนะเดินทางไป-กลับสำหรับการอบรม ตามที่หน่วยจัดการฝึกอบรมกำหนด</t>
  </si>
  <si>
    <t>ประชุมชี้แจงการดำเนินงาน
- วิธีการประเมินความสุขของบุคลากร
- กิจกรรม Happy body (สุขภาพดี) ออกกำลังกาย 
- กิจกรรม Happy Relax (ผ่อนคลายดี) ดนตรี/ กีฬา/ สันทนาการ
- ประเมินความสุขบุคลากรก่อน-หลังการจัดกิจกรรม</t>
  </si>
  <si>
    <t>รพ.เพียง สสอ.ภูเพียง และ รพ.สต.ในพื้นที่ รวมจำนวน 100 คน</t>
  </si>
  <si>
    <t>แผนปฏิบัติการด้านสาธารณสุขเครือข่ายพัฒนาสุขภาพระดับอำเภอภูเพียง สำนักงานสาธารณสุขจังหวัดน่าน ประจำปีงบประมาณ พ.ศ. 2568</t>
  </si>
  <si>
    <t>1. ประชุมชี้แจงแผนปฏิบัติการด้านสาธารณสุขขององค์กรสาธารณสุขอำเภอภูเพียง ปี 2568 นโยบายกระทรวงสาธารณสุขและผู้บริหารทุกระดับ และชี้แจงแนวทางการนิเทศงาน การกำกับ ติดตาม ประเมินผลการปฺฏิบัติราชการประจำปีงบประมาณ 2568</t>
  </si>
  <si>
    <t>2. เพื่อกำหนดรูปแบบการนิเทศ กำกับ ติดตาม และประเมินผลการปฏิบัติงานตามแผนปฏิบัติการฯ ประจำปีงบประมาณ 2568</t>
  </si>
  <si>
    <t>นายพิษณุ  อินปา</t>
  </si>
  <si>
    <t>1. นายพิษณุ  อินปา
2. นายอนุสรณ์ หารต๊ะ</t>
  </si>
  <si>
    <r>
      <t xml:space="preserve">ผลลัพธ์ระดับพื้นที่ (Key Results: KRs ของแต่ละหน่วยงาน ตามบทบาทภารกิจ)
     </t>
    </r>
    <r>
      <rPr>
        <sz val="16"/>
        <color indexed="8"/>
        <rFont val="TH SarabunPSK"/>
        <family val="2"/>
      </rPr>
      <t>Kr1: พชอ.ภูเพียง มีคณะกรรมการ กองทุน และกิจกรรมขับเคลื่อนการพัฒนาคุณภาพชีวิตประชาชน ครอบคลุม 4 ประเด็น
     Kr2: คณะทำงาน พชต.ทุกตำบล มีคณะกรรมการ กองทุน และกิจกรรมขับเคลื่อนการพัฒนาคุณภาพชีวิตประชาชน ครอบคลุม 4 ประเด็น</t>
    </r>
  </si>
  <si>
    <t>การขับเคลื่อนงานพัฒนาคุณภาพชีวิตประชาชนด้วยกลไกค พชอ. และ พชต. อำเภอภูเพียง จังหวัดน่าน ปี 2568</t>
  </si>
  <si>
    <t>1. เพื่อให้คณะกรรมการพัฒนาคุณภาพชีวิตระดับอำเภอ (พชอ.)/คณะอนุกรรมการ พชอ./ คณะทำงานพัฒนาคุณภาพชีวิตระดับตำบล (พชต.) และ คณะทำงานพัฒนาคุณภาพชีวิตระดับหมู่บ้าน (พชม.) ขับเคลื่อนประเด็นพัฒนาคุณภาพชีวิตที่สอดคล้องกับบริบทพื้นที่</t>
  </si>
  <si>
    <r>
      <t xml:space="preserve">วัตถุประสงค์ของประเด็น (objective:O) : 
     </t>
    </r>
    <r>
      <rPr>
        <sz val="16"/>
        <color indexed="8"/>
        <rFont val="TH SarabunPSK"/>
        <family val="2"/>
      </rPr>
      <t>1. อำเภอภูเพียงมีการดำเนินงานพัฒนาคุณภาพชีวิตของประชาชนครอบคลุมทั้ง 4 ประเด็น
     2. อำเภอภูเพียงมีการดำเนินงานของคณะทำงานพัฒนาคุณภาพชีวิตระดับตำบล (พชต.) ทุกตำบล
     3. อำเภอภูเพียงมีการดำเนินงานของคณะทำงานพัฒนาคุณภาพชีวิตระดับหมู่บ้าน (พชม.) ในพื้นที่นำร่อง</t>
    </r>
  </si>
  <si>
    <t xml:space="preserve"> 1. พชอ.ภูเพียง มีคณะกรรมการ กองทุน และกิจกรรมขับเคลื่อนการพัฒนาคุณภาพชีวิตประชาชน ครอบคลุม 4 ประเด็น</t>
  </si>
  <si>
    <t>2. มี Best Practice จากการดำเนินงาน 4 ประเด็น ได้แก่ 
1. รูปแบบการดูแลประชาชนกลุ่มเปราะบาง 
2. รูปแบบการจัดการขยะ 
3. ผลสำเร็จการดำเนินงานพืชผักปลอดปลอดสารเคมี
4. การแก้ไขปัญหายาเสพติด</t>
  </si>
  <si>
    <t>จัดเวทีแลกเปลี่ยนเรียนรู้ นำเสนอผลงาน ถอดบทเรียน จากการขับเคลื่อนประเด็น พชอ.ทั้ง 4 ประเด็น</t>
  </si>
  <si>
    <t>คณะกรรมการ พชอ.22 คน และ คณะอนุกรรมการ พชอ. 18 คน คกก.พชต. และผู้เข้าร่วมประชุม 60 คน รวมจำนวน 100 คน</t>
  </si>
  <si>
    <r>
      <t xml:space="preserve">สภาพปัญหา หรือ GAP   </t>
    </r>
    <r>
      <rPr>
        <sz val="14"/>
        <color theme="1"/>
        <rFont val="TH SarabunPSK"/>
        <family val="2"/>
      </rPr>
      <t xml:space="preserve">   
     1. ขาดฐานข้อมูลที่เกี่ยวข้องในงานด้านสุขาภิบาลอาหาร อนามัยสิ่งแวดล้อมในระดับอำเภอที่ครบถ้วน เช่น ร้านอาหาร สถานประกอบการที่พัก โรงแรม เป็นต้น
     2. การเปลี่ยนแปลงในยุคข้อมูลข่าวสารสมัยใหม่ ต้องมีการเปลี่ยนแปลงรูปแบบ และวิธีการในการสื่อสารความเสี่ยงและประชาสัมพันธ์ด้านสุขภาพต่อประชาชนในพื้นที่ให้หลากหลายวิธีการ  
     3. ภาคีเครือข่ายขาดการเชื่อมโยงประสานการทำงานร่วมกันในระดับอำเภอ
     4. ขาดการสื่อสารความร่วมมือ และการส่งเสริมการพัฒนาศักยภาพเครือข่าย และผู้ประกอบการที่เกี่ยวข้อง</t>
    </r>
  </si>
  <si>
    <r>
      <rPr>
        <b/>
        <sz val="14"/>
        <color indexed="8"/>
        <rFont val="TH SarabunPSK"/>
        <family val="2"/>
      </rPr>
      <t>ผลลัพธ์ระดับพื้นที่ (Key Results KRs)</t>
    </r>
    <r>
      <rPr>
        <sz val="14"/>
        <color indexed="8"/>
        <rFont val="TH SarabunPSK"/>
        <family val="2"/>
      </rPr>
      <t xml:space="preserve">
     1. มีฐานข้อมูลที่เกี่ยวข้องในงานด้านสุขาภิบาลอาหาร อนามัยสิ่งแวดล้อมระดับอำเภอ
     2. มีรูปแบบการสื่อสารความเสี่ยงและข้อมูลข่าวสารที่เกี่ยวข้องในงานด้านสุขาภิบาลอาหาร อนามัยสิ่งแวดล้อมระดับอำเภอ
     3. มีระบบรายงาน การติดตาม ควบคุมกำกับ และประเมินผล</t>
    </r>
  </si>
  <si>
    <t>โครงการพัฒนาระบบการบริหารจัดการงาน ด้านสุขาภิบาลอาหาร อนามัยสิ่งแวดล้อม  อำเภอภูเพียง ประจำปี 2568</t>
  </si>
  <si>
    <t>1. นายพิษณุ  อินปา
2. น.ส.จุฑานันท์ จันทร์จองคำ</t>
  </si>
  <si>
    <t>1. นายนายพิษณุ  อินปา
2. น.ส.จุฑานันท์ จันทร์จองคำ</t>
  </si>
  <si>
    <t>บุคลากรสาธารณสุขภูเพียง 30 คน</t>
  </si>
  <si>
    <t>สรุปแผนปฏิบัติการด้านสาธารณสุขเครือข่ายพัฒนาสุขภาพระดับอำเภอภูเพียง สำนักงานสาธารณสุขจังหวัดน่าน ประจำปีงบประมาณ พ.ศ. 2568</t>
  </si>
  <si>
    <t>กระทรวง</t>
  </si>
  <si>
    <t>ประเด็น การพัฒนายุทธศาสตร์สาธารณสุขระดับอำเภอ และการนิเทศ กำกับ ติดตาม ประเมินผล</t>
  </si>
  <si>
    <r>
      <t xml:space="preserve">ผลลัพธ์ระดับพื้นที่ (  Key Results KRs)
     </t>
    </r>
    <r>
      <rPr>
        <sz val="16"/>
        <rFont val="TH SarabunPSK"/>
        <family val="2"/>
      </rPr>
      <t>1. มีแผนปฏิบัติการระดับอำเภอ และ รพ.สต.ทุกแห่ง
     2. มีเกณฑ์ประเมินผลการปฏิบัติราชการที่ครอบคลุมงานตามแผนปฏิบัติการด้านสาธารณสุขฯ งานประจำ และงานอื่นๆที่ได้รับมอบหมาย
     3. มีผลลัพธ์ที่เกิดจากการดำเนินงานตามวัตถุประสงค์ทุกแผนปฏิบัติการ</t>
    </r>
  </si>
  <si>
    <t>1. ค่าอาหารว่างและเครื่องดื่ม มื้อๆละ 25 บาท จำนวน 1 มื้อละ 30 คน จำนวน 4 ครั้ง เป็นเงิน 3,000 บาท</t>
  </si>
  <si>
    <t>1. กลุ่มเป้าหมาย : บุคลากร สสอ.ภูเพียงรพ.สต.และรพ.ภูเพียง จำนวน 20 คน
2. พื้นที่เป้าหมาย : รพ.สต.ในอำเภอภูเพียง จำนวน 10 แห่ง</t>
  </si>
  <si>
    <t>2. ประชุมจัดทำข้อมูลการนิเทศ กำกับ ติดตาม ประเมินผลการปฏิบัติงานทุกประเด็น กำหนดวัน-เวลาออกนิเทศงาน ติดตามประเมินฯ แจ้ง รพ.สต.ทราบ ประชุมจำนวน 2 ครั้ง และออกนิเทศ ติดตาม ประเมินการปฏิบัติงานตามวัน-เวลาที่กำหนด ใน รพ.สต.จำนวน 10 แห่งๆละ 2 ครั้ง</t>
  </si>
  <si>
    <t xml:space="preserve">1. ค่าอาหารกลางวันมื้อๆ ละ 70 บาท มื้อละ 20 คน 2 ครั้ง รวมเป็นเงิน 2,800 บาท
2. ค่าอาหารว่างและเครื่องดื่ม มื้อๆละ 25 บาท จำนวน 2 มื้อๆละ 20 คน 2 ครั้ง เป็นเงิน 2,000 บาท </t>
  </si>
  <si>
    <t>1. บุคลากร สสอ./รพ.สต./รพ.ภูเพียง จำนวน 25 คน จำนวน 12 ครั้ง</t>
  </si>
  <si>
    <t>4. ประชุมรับการนิเทศ ติดตามงานจาก สสจ.น่าน</t>
  </si>
  <si>
    <t>1. บุคลากร สสจ./สสอ./รพ.สต./รพ.ภูเพียง จำนวน 30 คน</t>
  </si>
  <si>
    <t xml:space="preserve">     เงินบำรุงสำนักงานสาธารณสุขอำเภอภูเพียง 40,800 บาท</t>
  </si>
  <si>
    <t>3. เพื่อกำกับ ติดตาม นำเสนอความก้าวหน้าการดำเนินงาน ประเมินผล และแลกเปลี่ยนการดำเนินงาน  รพ.สต.ในพื้นที่จำนวน 10 แห่ง</t>
  </si>
  <si>
    <t>5. จัดเวทีแลกเปลี่ยนเรียนรู้ผลการดำเนินงาน "ตลาดนัดสุขภาพ ภูเพียง ชุมชนสุขภาพดี วิถีพอเพียง"</t>
  </si>
  <si>
    <t>1. บุคลากร สสจ./สสอ./รพ.สต./รพ.ภูเพียง จำนวน 30 คน
2. บุคลากรหน่วยงานราชการในพื้นที่ ภาคีเครือข่ายทั้งในและนอกพื้นที่ จำนวน 70 คน</t>
  </si>
  <si>
    <t>1. ค่าอาหารกลางวันมื้อๆละ 70 บาท จำนวน 1 วันๆละ 100 คน เป็นเงิน 7,000 บาท 
2. ค่าอาหารว่างและเครื่องดื่ม มื้อๆละ 25 บาท จำนวน 1 มื้อละ 100 คน เป็นเงิน 2,500 บาท
3. ป้ายไวนิลงานขนาด 3 x 1.5 ม. ราคา 1,000 บาท
4. ค่าวัสดุจัดนิทรรศการ จำนวน 10 จุดๆละ 1}000 บาท เป็นเงิน 10,000 บาท
5. ค่าวัสดุตกแต่งเวทีพิธีการ 1,500 บาท</t>
  </si>
  <si>
    <r>
      <rPr>
        <b/>
        <sz val="16"/>
        <color theme="1"/>
        <rFont val="TH SarabunPSK"/>
        <family val="2"/>
      </rPr>
      <t xml:space="preserve">แหล่งงบประมาณ : </t>
    </r>
    <r>
      <rPr>
        <sz val="16"/>
        <color theme="1"/>
        <rFont val="TH SarabunPSK"/>
        <family val="2"/>
      </rPr>
      <t>เงินบำรุงโรงพยาบาลภูเพียง 28,600 บาท</t>
    </r>
  </si>
  <si>
    <t>1. เพื่อให้ผู้บันทึกข้อมูลสามารถบันทึกข้อมูลบริการสุขภาพได้อย่างถูกต้อง</t>
  </si>
  <si>
    <t>1. ทบทวนและปรับปรุงแก้ไขคำสั่งผู้รับผิดชอบงานข้อมูลของหน่วยบริการ 
อ.ภูเพียง ปี 2568</t>
  </si>
  <si>
    <t>ผู้บันทึกข้อมูล รพ.สต.สามารถบันทึกข้อมูลบริการสุขภาพได้ครบถ้วน ถูกต้อง</t>
  </si>
  <si>
    <t>3. เพื่อพัฒนาฐานข้อมูลของศูนย์ของมูลสุขภาพระดับอำเภอภูเพียงให้เป็นปัจจุบัน</t>
  </si>
  <si>
    <t>2. เพื่อให้มีการกำกับ ติดตาม การบันทึกข้อมูล การตรวจสอบคุณภาพข้อมูลอย่างสม่ำเสมอ</t>
  </si>
  <si>
    <t>2. จัดประชุมทบทวน และแลกเปลี่ยนวิธีการบันทึกข้อมูลการรับบริการของผู้ป่วยใน รพ.สต.</t>
  </si>
  <si>
    <t>มีการกำกับ ติดตาม การบันทึกข้อมูล การตรวจสอบคุณภาพข้อมูลในรพ.สต.ทุกแห่งอย่างน้อยปีละ 1 ครั้ง</t>
  </si>
  <si>
    <t>3. ประชุมผู้ดูแลระบบและตัวแทน User ของ รพ.สต. และกำกับติดตามฐานข้อมูลของศูนย์ของมูลสุขภาพระดับอำเภอภูเพียง
จำนวน 10 ครั้ง</t>
  </si>
  <si>
    <t>มีศูนย์ข้อมูลสุขภาพระดับอำเภอภูเพียงที่ครบถ้วนเป็นปัจจุบัน</t>
  </si>
  <si>
    <t>งบประมาณ ดำเนินการ่วมกับกิจกรรมข้อ 3.</t>
  </si>
  <si>
    <t>ผู้รับผิดชอบงานข้อมูลฯ ของหน่วยบริการ 
อ.ภูเพียง</t>
  </si>
  <si>
    <t xml:space="preserve">1. อาหารกลางวันผู้เข้าร่วมประชุม 25 คน คน x 1 มื้อ มื้อละ 70 บาท x 2 ครั้งเป็นเงิน 3,500 บาท
2. อาหารว่างพร้อมเครื่องดื่ม ผู้เข้าร่วมประชุม 25 คน คน x 2 มื้อ มื้อละ 25 บาท x 2 ครั้งเป็นเงิน 2,500 บาท
</t>
  </si>
  <si>
    <t>1. สสอ. 1 คน
2. Admin สสอ. 3 คน
3. Admin รพ.สต. 10 คน
4. Admin รพช. 1 คน</t>
  </si>
  <si>
    <t xml:space="preserve">1. อาหารกลางวันผู้เข้าร่วมประชุม 15 คน คน x 1 มื้อ มื้อละ 70 บาท x 10 ครั้งเป็นเงิน 10,500 บาท
2. อาหารว่างพร้อมเครื่องดื่ม ผู้เข้าร่วมประชุม 15 คน คน x 2 มื้อ มื้อละ 25 บาท x 10 ครั้งเป็นเงิน 7,500 บาท
</t>
  </si>
  <si>
    <r>
      <t xml:space="preserve">ที่มาและความสำคัญ :
    </t>
    </r>
    <r>
      <rPr>
        <sz val="16"/>
        <rFont val="TH SarabunPSK"/>
        <family val="2"/>
      </rPr>
      <t>เครือข่ายบริการสุขภาพอำเภอภูเพียง เห็นความสำคัญของการพัฒนาบุคลากรให้มีความรู้ความสามารถด้านการบริหาร และส่งเสริมความสุขในการทํางาน</t>
    </r>
    <r>
      <rPr>
        <sz val="16"/>
        <rFont val="TH SarabunPSK"/>
        <family val="2"/>
      </rPr>
      <t>ตามแนวนโยบายของกระทรวงสาธารณสุข</t>
    </r>
  </si>
  <si>
    <r>
      <t xml:space="preserve">วัตถุประสงค์ของประเด็น (objective:O)
     </t>
    </r>
    <r>
      <rPr>
        <sz val="16"/>
        <color indexed="8"/>
        <rFont val="TH SarabunPSK"/>
        <family val="2"/>
      </rPr>
      <t>1. เพื่อสนับสนุนให้บุคลากรเข้ารับการอบรมด้านบริหาร
     2. เพื่อให้บุคลากรสาธารณสุขอำเภอภูเพียงมีความสุขในการทํางาน</t>
    </r>
  </si>
  <si>
    <r>
      <t xml:space="preserve">ผลลัพธ์ระดับพื้นที่ (Key Results KRs)
     </t>
    </r>
    <r>
      <rPr>
        <sz val="16"/>
        <color indexed="8"/>
        <rFont val="TH SarabunPSK"/>
        <family val="2"/>
      </rPr>
      <t>1. บุคลากรได้รับการฝึกอบรมด้านบริหาร
     2. บุคลากรสาธารณสุขอำเภอภูเพียงมีความสุขในการทํางานในระดับดีขึ้นไป</t>
    </r>
  </si>
  <si>
    <t>2. เพื่อให้บุคลากรสาธารณสุขอำเภอภูเพียงมีความสุขในการทํางาน</t>
  </si>
  <si>
    <t xml:space="preserve">1. ค่าอาหารกลางววัน 2 มื้อๆละ 70 บาท จำนวน 100 คน เป็นเงิน 14,000 บาท 
1. ค่าอาหารว่างและเครื่องดื่ม 2 มื้อๆละ 25 บาท 2 วัน จำนวน 100 คน เป็นเงิน 10,000 บาท </t>
  </si>
  <si>
    <t>เงินชมรม อสม.ภูเพียง</t>
  </si>
  <si>
    <t>บุคลากรเครือข่ายบริการสาธารณสุขอำเภอภูเพียงมีการจัดทำผลงานวิชาการอย่างน้อย12 ผลงาน</t>
  </si>
  <si>
    <t xml:space="preserve"> 2. จัดกิจกรรมพัฒนาผลงานวิชาการ Module 1 : แนวคิดพื้นฐานและหลักการสร้างผลงานวิชาการจากงานประจำ/ผ่านภาพ Photo voice อินโฟกราฟฟิก/หนังสั้น Short movies/ประเด็นตามงานที่รับผิดชอบ (Full research)</t>
  </si>
  <si>
    <t>1.) ค่าอาหารกลางวัน 1 มื้อ 30 คนๆละ 70 บาท เป็นเงิน 2,100 บาท
2.) ค่าอาหารว่างและเครื่องดื่ม 2 มื้อๆละ 25 บาท 30 คน เป็นเงิน 1,500 บาท</t>
  </si>
  <si>
    <t>1. ค่าวัสดุ / อุปกรณ์ / จ้างเหมา จัดทำสื่อประกอบการนำเสนอจำนวน 5 ผลงานๆละ 2,000 บาท
2. ค่าลงทะเบียนประชุมนำเสนอ 5 ผลงานๆละ 1,000 บาท (เบื้องต้น)</t>
  </si>
  <si>
    <t>โครงการพัฒนาระบบการบริหารจัดการงาน ด้านคุ้มครองผู้บริโภค อำเภอภูเพียง ประจำปีงบประมาณ 2568</t>
  </si>
  <si>
    <t>กองทุน พชอ.ภูเพียง</t>
  </si>
  <si>
    <t>1. นางมุกดา  ศรีลา
2.น.ส.ณัฐิยา เจริญวงค์</t>
  </si>
  <si>
    <t>2.ชี้แจง/ถ่ายทอดนโยบาย  "สมุนไพรเพื่อการดุแลตนเองและส่งเสริมเศรษฐกิจ" ต่อที่ประชุมประจำเดือน รพ.สต. เพื่อถ่ายทอดสู่การปฏิบัติในพื้นที่ และการนำไปสู่แผนกองทุนสุขภาพตำบล</t>
  </si>
  <si>
    <t xml:space="preserve">3.ค้นหาและคัดเลือกชุมชนต้นแบบในการปลูกและใช้สมุนไพร/ผลิตภัณฑ์สมุนไพร </t>
  </si>
  <si>
    <t>4. สำรวจความรอบรู้ด้านสมุนไพร การปลูกและใช้สมุนไพรดูแลสุขภาพ และเมนูอาหารสมุนไพร และการแปรรูปผลิตภัณฑ์สมุนไพรในชุมชน ต้นแบบ         5. จัดทำตำรับยาและอาหารสมุนไพรพื้นบ้านภูเพียง โดยถอดชุดความรู้จากปราชญ์ชาวบ้าน ผู้ปรุง อสม.และหมอพื้นบ้าน</t>
  </si>
  <si>
    <t>6. ประชาสัมพันธ์เชิญชวนส่งเสริมผู้ประกอบการร้านนวด สปา โรงแรมที่พัก ร้านอาหาร ในการพัฒนายกระดับการจัดบริการและเมนูอาหารจากสมุนไพร สนับสนุนองค์ความรู้ ระเบียบกฎหมายที่เกี่ยวข้อง และแลกเปลี่ยนรับฟังข้อคิดเห็น</t>
  </si>
  <si>
    <t>7. การสำรวจติดตามผลการประชาสัมพันธ์เชิญชวนยกระดับการจัดบริการและส่งเสริมการใช้สมุนไพรจากผู้ประกอบการ นวด สปา โรงแรมที่พัก ร้านอาหาร</t>
  </si>
  <si>
    <t>1. มีการจัดประชุมคณะทำงานทุกไตรมาส 
2. มีผู้เข้าร่วมประชุมไม่น้อยกว่าร้อยละ 70 % ในทุกครั้ง
3. คณะทำงานมีศักยภาพการให้บริการเพิ่มขึ้น</t>
  </si>
  <si>
    <t>8. จัดประชุมคณะทำงานพัฒนาแพทย์แผนไทย ทุก 3 เดือน</t>
  </si>
  <si>
    <t>12. ร่วมจัดบริการเพิ่มการเข้าถึงบริการแผนไทยและการแพทย์ทางเลือก และส่งเสริมการใช้สมุนไพรในการส่งเสริมสุขภาพ โดยการ นวด อบ ประคบ และให้ความรู้ให้กับประชาชนผู้เข้าร่วมกิจกรรมอำเภอยิ้ม ทุกเดือน เดือนละ 1 ครั้ง ร่วมกับกิจกรรมอำเภอยิ้ม และ/หรือกิจกรรมอื่นๆ เช่น หน่วย พอ.สว. กิจกรรมรณรงค์ทางสาธารณสุขร่วมกับ คสอ.ภูเพียง</t>
  </si>
  <si>
    <t>โครงการบริการทันตกรรมพิเศษในรพ.สต.</t>
  </si>
  <si>
    <t>เพื่อให้ประชาชน ได้รับบริการทันตกรรมแบบใกล้บ้านใกล้ใจ</t>
  </si>
  <si>
    <t>ประชาชนได้รับบริการรักษาทางทันตกรรมซับซ้อน ในรพ.สต. เช่น การถอนฟันยาก การทำฟันเทียม การรักษารากฟันเด็ก Pulpotomy/Pulpectomy</t>
  </si>
  <si>
    <t>1.มีทันตแพทย์จากโรงพยาบาลภูเพียงหมุนเวียนให้บริการทันตกรรมในรพ.สต. ที่มียูนิตทันตกรรม ตามแผนการให้บริการทันตกรรมของอำเภอภูเพียง</t>
  </si>
  <si>
    <t>รพ.สต.บ้านบุปผาราม/ฝายแก้ว/ดงป่าสัก/น้ำเกี๋ยน/น้ำแก่น/ท่าน้าว</t>
  </si>
  <si>
    <r>
      <t xml:space="preserve">สถานการณ์และสภาพปัญหา ปีงบประมาณ2567
    </t>
    </r>
    <r>
      <rPr>
        <sz val="16"/>
        <color rgb="FF000000"/>
        <rFont val="TH SarabunPSK"/>
        <family val="2"/>
        <charset val="222"/>
      </rPr>
      <t xml:space="preserve">     - </t>
    </r>
    <r>
      <rPr>
        <sz val="14"/>
        <color rgb="FF000000"/>
        <rFont val="TH SarabunPSK"/>
        <family val="2"/>
        <charset val="222"/>
      </rPr>
      <t>ผลการดำเนินงานการให้วัคซีนตามแผนงานสร้างเสริมภูมิคุ้มกันโรคกระทรวงสาธารณสุข ความครอบคลุมของการได้รับวัคซีนตามเกณฑ์ของประชาชมกลุ่มเป้าหมายยังไม่เป็นไปตามเป้าหมาย</t>
    </r>
    <r>
      <rPr>
        <sz val="14"/>
        <color rgb="FF000000"/>
        <rFont val="TH SarabunPSK"/>
        <family val="2"/>
      </rPr>
      <t xml:space="preserve"> 
      1. ความครอบคลุมการได้รัยบวัคซีนแต่ละชนิดครบตามเกณฑ์ในเด็กอายุครบ 1 ปี ร้อยละ 47.75
      2. ความครอบคลุมการได้รับวัคซีนแต่เกณฑ์ในเด็กอายุครบ 3 ปี ร้อยละ 33.33
      4. ความครอบคลุมการได้รับวัคซีนแต่ละชนิดครบตามเกณฑ์ในเด็กอายุครบ 5 ปี ร้อยละ 52.56
      5. ความครอบคลุมการได้รับวัค1.ซีนแต่ละชนิดครบตามเกณฑ์ในเด็กอายุครบ 7 ปี ร้อยละ 70.72
      6. ความครอบคลุมการได้รับวัคซีน คอตีบ บาดทะยัก ในผู้ใหญ่ ร้อยละ 4.09
      7. กลุ่มเป้าหมายได้รับวัคซีนไข้หวัดใหญตามฤดูกาลทุกกลุ่ม </t>
    </r>
    <r>
      <rPr>
        <sz val="14"/>
        <rFont val="TH SarabunPSK"/>
        <family val="2"/>
        <charset val="222"/>
      </rPr>
      <t>1843 คน
 สาเหตุ  - ประชาชนกลุ่มเป้าหมายในพื้นที่ไปรับบริการจากหน่วยบริการหลากหลาย ได้แก่ คลีนิค / รพ.สต.ในพื้นที่ / รพ.ภูเพียง /รพ.น่าน อาจทำให้มีปัญหาในการตามข้อมูลมาบันทึกในระบบ 
               - แผนงานสร้างเสริมภูมิคุ้มกันโรคได้เพิ่มวัคซีนใหม่หลายชนิด ทำให้มีปัญหาในการจับคู่รหัสของวัคซีนในโปรแกรม 
               - ไม่มีฝ่ายข้อมูลในการช่วยแก้ไขปัญหาในการจัดการข้อมูล</t>
    </r>
  </si>
  <si>
    <r>
      <t xml:space="preserve">วัตถุประสงค์ของประเด็น (objective:O)
   </t>
    </r>
    <r>
      <rPr>
        <sz val="16"/>
        <color indexed="8"/>
        <rFont val="TH SarabunPSK"/>
        <family val="2"/>
      </rPr>
      <t xml:space="preserve">   1. </t>
    </r>
    <r>
      <rPr>
        <sz val="14"/>
        <color rgb="FF000000"/>
        <rFont val="TH SarabunPSK"/>
        <family val="2"/>
        <charset val="222"/>
      </rPr>
      <t>ประชาชนกลุ่มเป้าหมายได้รับวัคซีนได้รับวัคซีนป้องกันโรคตามเกณฑ์ที่กำหนด ร้อยละ 90</t>
    </r>
  </si>
  <si>
    <r>
      <t xml:space="preserve">ผลลัพธ์ระดับพื้นที่ (Key Results: KRs)
</t>
    </r>
    <r>
      <rPr>
        <sz val="16"/>
        <color rgb="FF000000"/>
        <rFont val="TH SarabunPSK"/>
        <family val="2"/>
      </rPr>
      <t xml:space="preserve"> 1:</t>
    </r>
    <r>
      <rPr>
        <sz val="16"/>
        <rFont val="TH SarabunPSK"/>
        <family val="2"/>
      </rPr>
      <t xml:space="preserve"> หน่วยบริการทุกแห่งในอำเภอภูเพียง มี/ใช้แนวทางการดำเนินงานสร้างเสริมภูมิคุ้มกันโรคแก่ประชาชนกลุ่มเป้าหมายแนวทางเดียวกัน
 2: หน่วยบริการทุกแห่งในอำเภอภูเพียงได้รับการนิเทศติดตาม /เยี่ยมเสริมพลังโดยคณะกรรมการฯในการพัฒนามาตรฐานการดำเนินงานส่งเสริมและป้องกันโรคด้วยวัคซีนปีละ 1 ครั้ง
 3. หน่วยบริการมีีกระบวนการติดตามและรายงานผลการดำเนินงานอย่างน้อย 3 เดือน ต่อ 1 ครั้ง
4. ประชาชนกลุ่มเป้าหมายได้รับบริการที่ดีและมีประสิทธิภาพ ตามชุดสิทธิประโยชน์</t>
    </r>
    <r>
      <rPr>
        <sz val="16"/>
        <color rgb="FF000000"/>
        <rFont val="TH SarabunPSK"/>
        <family val="2"/>
      </rPr>
      <t xml:space="preserve">
</t>
    </r>
  </si>
  <si>
    <t xml:space="preserve"> โครงการส่งเสริมและป้องกันโรคด้วยวัคซีนเชิงรุกแก่กลุ่มประชาชนกลุ่มเป้าหมาย อำเภอภูเพียง จังหวัดน่าน</t>
  </si>
  <si>
    <t>เพื่อให้หน่วยบริการมีการพัฒนาการมาตรฐานการดำเนินงานส่งเสริมและป้องกันโรคด้วยวัคซีน อำเภอภูเพียง</t>
  </si>
  <si>
    <r>
      <t>คณะกรรมการโครงการให้บริการฉีดวัคซีนป้องกันโรค(โควิด-19/ไข้หวัดใหญ่/บาดทะยัก ฯลฯ) อำเภอภูเพียง จำนวน</t>
    </r>
    <r>
      <rPr>
        <sz val="14"/>
        <color rgb="FFFF0000"/>
        <rFont val="TH SarabunPSK"/>
        <family val="2"/>
      </rPr>
      <t xml:space="preserve"> </t>
    </r>
    <r>
      <rPr>
        <sz val="14"/>
        <rFont val="TH SarabunPSK"/>
        <family val="2"/>
      </rPr>
      <t>25 คน *</t>
    </r>
    <r>
      <rPr>
        <sz val="14"/>
        <color indexed="8"/>
        <rFont val="TH SarabunPSK"/>
        <family val="2"/>
      </rPr>
      <t xml:space="preserve"> 4 ครั้ง</t>
    </r>
  </si>
  <si>
    <t xml:space="preserve"> -ค่าอาหารผู้เข้าประชุม 25 คน *70 บาท * 4 ครั้ง เป็นเงิน 7000 บาท   
 -ค่าอาหารว่าง 25 คน *35 บ.* 2 มื้อ*4 ครั้ง เป็นเงิน 7000 บาท</t>
  </si>
  <si>
    <t>โครงการรณรงค์ขับขี่ปลอดภัย ลดอัตราป่วยตายบนท้องถนน และเตรียมความพร้อมด้านทักษะในการดูแลผู้ป่วยอุบัติเหตุหมู่และสาธารณภัยสำหรับบุคลากรสาธารณสุขอำเภอภูเพียง ปีงบประมาณ 2568</t>
  </si>
  <si>
    <t xml:space="preserve">  1.จัดประชุมราชการเพื่อชี้แจงแนวทางการดำเนินงานการรณรงค์ขับขี่ปลอดภัย ลดอัตราป่วยตายบนท้องถนน และแนวทางการเตรียมความพร้อมด้านทักษะในการดูแลผู้ป่วยอุบัติเหตุหมู่และสาธารณภัย ปีงบประมาณ 2568 
  2. จัดประชุมราชการเพื่อวางแผนและซักซ้อมแผนเพื่อเตรียมความพร้อมในการพัฒนาทักษะการดูแลผู้ป่วยอุบัติเหตุหมู่และสาธารณภัย</t>
  </si>
  <si>
    <t xml:space="preserve"> -ผู้รับผิดชอบงานและผู้มีส่วนเกี่ยวข้อง 20 คน</t>
  </si>
  <si>
    <t>ประสานภาคีเอกชนในการรณรงค์</t>
  </si>
  <si>
    <t xml:space="preserve">โครงการส่งเสริมให้เด็กปฐมวัยอำเภอภูเพียง สูงดีสมส่วนมีพัฒนาการสมวัยและสร้างวินัยเชิงบวกโดยครอบครัวมีส่วนร่วม </t>
  </si>
  <si>
    <t xml:space="preserve">
/
/</t>
  </si>
  <si>
    <t xml:space="preserve">
/</t>
  </si>
  <si>
    <t>/
/
/</t>
  </si>
  <si>
    <t>2. เพื่อส่งเสริมสนับสนุนให้ผู้ปกครองเด็กปฐมวัยใช้คู่มือ DSPM ในการส่งเสริมพัฒนาการเด็กตามช่วงวัย</t>
  </si>
  <si>
    <t>2. พ่อแม่/ผู้ปกครองเด็กปฐมวัยใช้คู่มือ DSPM ในการส่งเสริมพัฒนาการเด็กตามช่วงวัย ร้อยละ 70</t>
  </si>
  <si>
    <t xml:space="preserve">2. สถานบริการให้คำแนะนำ
  /ส่งเสริมและสนับสนุนให้ผู้ปกครองมีส่วนร่วมในการประเมินพัฒนาการเด็ก
  --ประเมินการใช้คู่มือ DSPM ของพ่อแม่ผู้ปกครองเด็กอายุ 9 เดือน ใน WWCโดยให้ ผปค.สาธิตการใช้คู่มือ DSPM ในการส่งเสริม/ประเมินพัฒนาการเด็ก
  -ถ่ายคลิปวีดีโอขณะประเมินพัฒนาการลูกส่งให้ จนท.กรณีที่เด็กไม่ให้ความร่วมมือ/ไม่ได้มาตามนัด 
  -ประชาสัมพันธ์สื่อก้าวย่างเพื่อสร้างลูก แก่พ่อแม่ผู้ปกครอง ผู้เลี้ยงดูเด็ก
  </t>
  </si>
  <si>
    <t>3.1 ศูนย์พัฒนาเด็กเล็กในเขตรับผิดชอบ รพ.สต.สังกัด กระทรวงสาธารณสุข จัดกิจกรรมส่งเสริมพัฒนาการและสร้างวินัยเชิงบวกโดยครอบครัวมีส่วนร่วม ร้อยละ 100
3.2 เด็กที่เข้าร่วมกิจกรรม Tripple P ได้รับการประเมินพัฒนาการและความฉลาดทางอารมณ์ ก่อนและหลังเข้าร่วมกิจกรรม ร้อยละ 100</t>
  </si>
  <si>
    <t xml:space="preserve">3.1 จัดประชุมชี้แจงแนวทางการจัดกิจกรรมฯและวางแผนการดำเนินงานร่วมกัน ระหว่างผู้รับผิดชอบงานส่งเสริมพัมนาการเด็ก /ครูศูนย์พัฒนาเด็ก/โรงเรียนอนุบาลในพื้นที่ในการจัดกิจกรรมส่งเสริมพัฒนาการเด็กและสร้างวินัยเชิงบวกโดยครอบครัวมีส่วนร่วม( Tripple P) จำนวน 2 ครั้ง/ปี
 3.2 -สถานบริการประสาน ศพด./โรงเรียนอนุบาลในการจัดทำโครงการขอรับสนับสนุนงบประมาณจาก กองทุน สปสช.ตำบล
 3.3 สถานบริการประเมินพัฒนาการตามวัย และประเมินความฉลาดทางอารมณ์เด็กก่อนเข้าร่วมกิจกรรม Tripple P ครั้งที่ 1 หลังเข้าร่วมกิจกรรม Tripple P ครั้งที่ 4  ทุกคน
</t>
  </si>
  <si>
    <t xml:space="preserve"> 1. ผู้รับผิดชอบงานส่งเสริมพัฒนาการเด็ก 
 2. ครูศูนย์พัฒนาเด็ก 7 แห่ง 
 3. ครูโรงเรียนอนุบาล 2 แห่ง</t>
  </si>
  <si>
    <t>รพ.ภูเพียง</t>
  </si>
  <si>
    <t>ประเด็น  การส่งเสริมสุขภาพแม่และเด็กตั้งแต่เริ่มตั้งครรภ์ เพื่อให้ลูกเกิดรอด แม่ปลอดภัย</t>
  </si>
  <si>
    <t>สถานการณ์และสภาพปัญหาจากการดำเนินงานใน ปีงบประมาณ 2567</t>
  </si>
  <si>
    <t>1. การดำเนินงานตามเกณฑ์ตัวชี้วัดดังต่อไปนี้ยังต่ำกว่าเป้าหมาย
  1.1 หญิงตั้งครรภ์มารับบริการฝากครรภ์ครั้งแรกก่อนอายุครรภ์ 12 สัปดาห์(เป้าหมาย ร้อยละ 75) ร้อยละ 53.85  (ยกเว้น รพ.สต.บุปผาราม ร้อยละ 78.95)
  1.2 หญิงตั้งครรภ์ฝากครรภ์ครบ 5 ครั้ง (เป้าหมาย ร้อยละ 75) ร้อยละ 40.17
  1.3 หญิงหลังคลอดได้รับการดูแลหลังคลอดครบ 3 ครั้งตามเกณฑ์  (เป้าหมาย ร้อยละ 75) ร้อยละ 38.98 (ยกเว้น รพ.สต.บุปผารามและน้ำเกี๋ยน ร้อยละ 89.47 และ 81.25) 
  1.5 ทารกแรกเกิดน้ำหนักน้อยกว่า 2,500 กรัม(เป้าหมาย ไม่เกินร้อยละ 7)  ร้อยละ 11.81 (รพ.สต.บ้านดงป่าสัก 57.14 ,รพ.สต.น้ำแก่น ร้อยละ 21.05 และ รพ.สต.เมืองจัง ร้อยละ12.5)  
  1.6 เด็กแรกเกิด - 6 เดือน กินนมแม่อย่างเดียว (เป้าหมาย ร้อยละ 50) ร้อยละ 24.16 (ทุกสถานบริการ)
2. ข้อมูลผู้รับบริการในฐานข้อมูลของสถานบริการซ้ำซ้อนกับโรงพยาบาลภูเพียง/โรงพยาบาลน่าน กรณีหลังคลอดมีการลงรหัสการการวินิฉัยการคลอดคนละรหัส ,การลงข้อมูล LMP ,และวันคลอด คนละวันที่กัน 
3. ผลการดำเนินงานของสถานบริการต่ำกว่าเป้าหมายเนื่องจากการลงบันทึกข้อมูลการให้บริการไม่ตรงตามช่วงเวลาที่กำหนด</t>
  </si>
  <si>
    <t xml:space="preserve">วัตถุประสงค์ของประเด็น (objective:O) </t>
  </si>
  <si>
    <t xml:space="preserve">1. ตั้งครรภ์คุณภาพ </t>
  </si>
  <si>
    <t xml:space="preserve">   1.1 วางแผนการตั้งครรภ์ (หญิงวัยเจริญพันธุ์ที่มีโรคเรื้อรัง ปรึกษาก่อนตั้งครรภ์ ร้อยละ 100 , คู่รักที่วางแผนแต่งงาน คู่แต่งงานที่ต้องการมีบุตร เข้ารับการปรึกษา ร้อยละ 50)</t>
  </si>
  <si>
    <t xml:space="preserve">   1.2 ฝากครรภ์คุณภาพ (ส่งเสริมสนับสนุนให้หญิงตั้งครรภ์ฝากท้องก่อน 12 สัปดาห์ ร้อยละ 80 และได้รับการดูแลต่อเนื่องตามเกณฑ์คุณภาพ 8 ครั้ง ร้อยละ 80)</t>
  </si>
  <si>
    <t xml:space="preserve">2. ลูกเกิดรอด : สุขภาพแข็งแรง  พร้อมมีพัฒนาการสมวัย (อัตราตายปริกำเนิดไม่เกิน 9ต่อพันการเกิด , อัตราทารกแรกเกิดน้ำหนักน้อยกว่า 2,500 กรัม ไม่เกิน ร้อยละ 7)    </t>
  </si>
  <si>
    <t>3. แม่ปลอดภัยอย่างมีคุณภาพ : ไม่เสียชีวิต ไม่มีภาวะแทรกซ้อน เลี้ยงดูลูกได้ เติบโตอย่างมีคุณภาพ (ป้องกันและลดการตายของมารดา ไม่เกิน 17 ต่อแสนการเกิดมีชีพ)</t>
  </si>
  <si>
    <t xml:space="preserve">ผลลัพธ์ (Key Results KRs) 
</t>
  </si>
  <si>
    <t>1. หญิงวัยเจริญพันธุ์ ที่ป่วยด้วยโรคเรื้อรัง ได้รับการวางแผนการตั้งครรภ์ ร้อยละ 100     2. หญิงตั้งครรภ์ได้รับการฝากครรภ์ครั้งแรกก่อนหรือเท่ากับ 12 สัปดาห์ ร้อยละ 80</t>
  </si>
  <si>
    <t>โครงการพัฒนาและส่งเสริมสุขภาพสตรีตั้งครรภ์และเด็กปฐมวัย อำเภอภูเพียง จังหวัดน่าน</t>
  </si>
  <si>
    <t xml:space="preserve">1. เพื่อให้หญิงตั้งครรภ์ ,หลังคลอด และเด็กปฐมวัยอำเภอภูเพียงได้รับบริการและการติดตามดูแลที่ดี มีคุณภาพภาพตามเกณฑ์ตัวชี้วัด </t>
  </si>
  <si>
    <t>1. ANC&lt;12 สัปดาห์ ร้อยละ 80
2. ANC 5 ครั้งคุณภาพ ร้อยละ 75
3. ดูแลหลังคลอด 3 ครั้งตามเกณฑ์ ร้อยละ 75
4. ทารกแรกเกิดน้ำหนักน้อยกว่า 2,500 กรัม ไม่เกินร้อยละ 7 
5. เด็กแรกเกิด - 6 เดือน กินนมแม่อย่างเดียว ร้อยละ 50</t>
  </si>
  <si>
    <t xml:space="preserve">1. ค่าอาหารกลางวัน 20 คน 70 บาท 3 ครั้ง /
ค่าอาหารว่างและเครื่องดื่ม 35 คน 20 บาท 2 มื้อ จำนวน 4 ครั้ง
  </t>
  </si>
  <si>
    <t>1. นางธนัชชา เรือนสอน
2. นางธัญพิชา ใจเข้าชุม
3. นางศุภวรรณ เป็งจันตา</t>
  </si>
  <si>
    <t>แผนปฏิบัติการด้านสาธารณสุข (Action Plan) เครือข่ายพัฒนาสุขภาพระดับอำเภอภูเพียง จังหวัดน่าน ประจำปีงบประมาณ 2568</t>
  </si>
  <si>
    <t>ประเด็น  ผู้สูงอายุอำเภอภูเพียง  มีสุขภาวะที่เหมาะสม  ดูแลตนเองได้  ดำรงชีวิตอย่างมีคุณภาพ</t>
  </si>
  <si>
    <t xml:space="preserve">1.ส่งเสริมการจัดกิจกรรมพัฒนาคุณภาพชีวิตผู้สูงอายุ มีสุขภาวะที่เหมาะสม  ดูแลตนเองได้  ดำรงชีวิตอย่างมีคุณภาพ    </t>
  </si>
  <si>
    <t>1. ผู้สูงอายุได้รับการคัดกรองตามชุดสิทธิประโยชน์</t>
  </si>
  <si>
    <t xml:space="preserve">1. ติดตาม รวบรวม วิเคราะห์ข้อมูลการประเมินคัดกรองผู้สูงอายุ 10 เรื่อง จัดกลุ่มตาม ADL และความเสี่ยงต่อการหกล้ม ในระบบรายงาน HDC/Blue Book App. </t>
  </si>
  <si>
    <t xml:space="preserve"> ผู้รับผิดชอบงานผู้สูงอายุในรพ./รพสต.ทั้ง 10 แห่ง     </t>
  </si>
  <si>
    <t xml:space="preserve">  ไม่ใช้งบประมาณ</t>
  </si>
  <si>
    <t xml:space="preserve"> 2. จัดประชุมชี้แจงแนวทางการดำเนินงาน/ การติดตามงาน/ การสรุปผลการดำเนินงาน/แลกเปลี่ยนเรียนรู้/ นำเสนอผลงาน/ ถอดบทเรียน โครงการพัฒนาคุณภาพชีวิตผู้สูงอายุอำเภอภูเพียง มีสุขภาวะที่เหมาะสมดูแลตนเองได้  ดำรงชีวิตอย่างมีคุณภาพ ปี 2568                      </t>
  </si>
  <si>
    <t xml:space="preserve">ผู้รับผิดชอบงานผู้สูงอายุในรพ./รพสต.ทั้ง 10 แห่ง จนท. อปท./กองทุนสุขภาพตำบล 7 คน, ประธาน ศพ.อส./ชมรมผู้สูงอายุตำบล 7 คน และบุคลากรสาธารณสุข 16 คน รวม 30 คน        </t>
  </si>
  <si>
    <t xml:space="preserve"> - ค่าอาหารกลางวัน 70 บาท x 30 คน x 3 ครั้ง
 - ค่าอาหารว่าง 35 บาท x 2 มื้อ  x 30 คน x 3 ครั้ง</t>
  </si>
  <si>
    <t>2.ส่งเสริมสุขภาพผู้สูงอายุและเฝ้าระวังป้องกันผู้สูงอายุกลุ่มเสี่ยงพลัดตกหกล้ม/ผู้สูงอายุกระดูกหักในพื้นที่อำเภอภูเพียง</t>
  </si>
  <si>
    <t>1. อัตราการเกิดกระดูกหักจากการพลัดตกหกล้มในผู้สูงอายุรายใหม่ลดลง 30% และไม่พบกระดูกหักซ้ำ 
2. ผู้สูงอายุกลุ่มเสี่ยงได้รับการดูแลและติดตามเยี่ยมบ้านและบันทึกใน google formอย่างน้อย 80 % (จาก อสม.) 
3. ผู้สูงอายุกระดูกหักได้รับการดูแลและติดตามเยี่ยมบ้านและบันทึกใน google form 100% (จาก จนท.) 
4. ผู้สูงอายุกลุ่มเสี่ยงหกล้มและกระดูกหักมีการปรับสภาพแวดล้อมของที่อยู่อาศัยเพื่อลดเสี่ยงพลัดตกหกล้ม</t>
  </si>
  <si>
    <t xml:space="preserve">ดำเนินงานตามแนวทาง Nan Model ต่อเนื่อง                 1.รวบรวมข้อมูลการประเมินและคัดกรอง ความเสี่ยงผู้สูงอายุรายใหม่ (เพิ่มเติม) บันทึกในโปรแกรมน่านโมเดล (หาผู้สูงอายุกลุ่มเสี่ยง)
2. ติดตามรายงานการเยี่ยมบ้านของ อสม. ในการเยี่ยมบ้านผู้สูงอายุกลุ่มเสี่ยงพลัดตกหกล้ม
3. ติดตามรายงานการเยี่ยมบ้านของ จนท. ในการเยี่ยมบ้านผู้สูงอายุกระดูกหัก
4. รวบรวมรายงานการเยี่ยมบ้านในGoogle Form ประเมินและคืนข้อมูลให้ รพ.สต.
5. เยี่ยม ติดตาม สรุป ประเมินผล
</t>
  </si>
  <si>
    <t xml:space="preserve"> -ผู้สูงอายุกลุ่มเสี่ยงในแต่ละสถานบริการจากโปรแกรมน่านโมเดล -ผู้สูงอายุ 9,003 คน ใน 11 สถานบริการ(ข้อมูลใน HDC)</t>
  </si>
  <si>
    <t>3.การดูแลระยะยาวในผู้สูงอายุและผู้มีภาวะพึ่งพิง (Long Term Care)</t>
  </si>
  <si>
    <t>ผู้สูงอายุ/ ผู้มีภาวะพึ่งพิง ได้รับการดูแลตาม Care Plan ร้อยละ 100</t>
  </si>
  <si>
    <t>1. ประสานอปท.เข้าร่วมโครงการ LTC ครอบคลุม100 %
2. ติดตามการดำเนินงานการสำรวจผู้มีภาวะพึ่งพิงตามเกณฑ์สปสช.
3. ติดตามการดำเนินงานของCM ในการจัดทำCare Plan         4. ประสานหน่วยงานที่เกี่ยวข้องในการพัฒนาศักยภาพCaregiver/อสบ.ให้ครอบคลุมทุกแห่ง
5. รวบรวม รายงาน ในโปรแกรม LTCของกรมอนามัยและของสปสช.</t>
  </si>
  <si>
    <t xml:space="preserve">อปท./รพ./
รพ.สต.
   </t>
  </si>
  <si>
    <t>ประเด็น :  การคัดกรองและปรับเปลี่ยนพฤติกรรมเพื่อควบคุมป้องกันโรคความดัน เบาหวาน</t>
  </si>
  <si>
    <t>1.เพื่อลดกลุ่มเสี่ยงและกลุ่มป่วยด้วยโรค HT/ DM/ ไต/CKD ในกลุ่มประชาชนอายุ 35 ปีขึ้นไป</t>
  </si>
  <si>
    <t>1.ค้นหากลุ่มเสี่ยง กลุ่มป่วยรายใหม่นำเข้าสู่ระบบการติดตาม ดูแล รักษา ในกลุ่มประชาชนอายุ 35 ปีขึ้นไป</t>
  </si>
  <si>
    <t>1. สำรวจฐานข้อมูล ประชาชนอายุ 35 ปีขึ้นไป.บัญชี 1 type area 1&amp;3 ของ อ.ภูเพียง</t>
  </si>
  <si>
    <t>ประชาชนอายุ 35 ปีขึ้นไป</t>
  </si>
  <si>
    <t xml:space="preserve">2. จัดประชุมชี้แจงแนวทางการดำเนินงาน / การติดตามงาน/ การสรุปผลการดำเนินงาน/ แลกเปลี่ยนเรียนรู้/ นำเสนอผลงาน/ ถอดบทเรียน  โครงการเสริมสร้างความรอบรู้และปรับเปลี่ยนพฤติกรรม (3ส 3อ 1น) กลุ่มเสี่ยง /กลุ่มป่วยโรค HT/ DM /ไต/ CKD </t>
  </si>
  <si>
    <t>ประเด็น การรณรงค์ป้องกันและแก้ไขปัญหายาเสพติด (TO BE NUMBER ONE)</t>
  </si>
  <si>
    <t>การรณรงค์ป้องกันและแก้ไขปัญหายาเสพติด (TO BE NUMBER ONE) อำเภอภูเพียง</t>
  </si>
  <si>
    <t>เพื่อให้มีการขยายผลการดำเนินงานชมรม TO BE NUMBER ONE ให้เป็นเป็นรูปธรรมและต่อเนื่อง</t>
  </si>
  <si>
    <t>1.มีจำนวนชมรม TO BE NUMBER ONE ที่มีองค์ประกอบครบ ดำเนินงานที่เป็นรูปธรรมเพิ่มขึ้นจากที่ผ่านมา 2.ฐานข้อมูลสมาชิกเป็นปัจจุบัน</t>
  </si>
  <si>
    <t>1.ผุ้รับผิดชอบงาน TO BE NUMBER ONE ของสถานบริการสาธารณสุขและของแต่ละชมรม</t>
  </si>
  <si>
    <t xml:space="preserve"> - ค่าอาหารกลางวัน 70 บาท *  50 คน * 4 ครั้ง
 - ค่าอาหารว่างและ 25 บาท * 2 มื้อ* 50 คน * 4 ครั้ง</t>
  </si>
  <si>
    <t>กองทุน TO BE NUMBER ONE</t>
  </si>
  <si>
    <t>1. นางธนัชชา เรือนสอน
2. นายอนุสรณ์ จันสอง
3. นายวิทธวัส ธงเงิน</t>
  </si>
  <si>
    <t>2. จัดทำสื่อเกี่ยวกับ TO BE NUMBER ONE สนับสนุนให้แก่สถานประกอบการ/ชุมชน/โรงเรียน เป้าหมาย</t>
  </si>
  <si>
    <t>1.วิสาหกิจชุมชนชีววิถี 2.น่านออร์โตเซอร์วิส 3.ร.ร.น่านนคร 4. ร.ร.ศรีนครน่าน 5.ชุมชนตำบลน้ำเกี๋ยน</t>
  </si>
  <si>
    <t>1. ค่าจัดทำสื่อประเภท โฟมบอร์ด ฟิวเจอร์บอร์ด โปสเตอร์ เอกสารสิ่งพิมพ์ จำนวน 5 แห่งๆละ 3,000 บาท</t>
  </si>
  <si>
    <t>เงินชมรม TO BE NUMBER ONE</t>
  </si>
  <si>
    <t>นายวิทธวัส ธงเงิน</t>
  </si>
  <si>
    <t>3. จัดทำแฟ้มและฐานข้อมูลสมาชิกชมรม TO BE NUMBER ONE</t>
  </si>
  <si>
    <t>1. ค่าแฟ้มเอกสาร 10อันๆละ150 บาท เป็นเงิน 1,500 บาท
2. ค่าเอกสารอัดสำเนาใบสมัครสมาชิกชมรมฯ 6,000 แผ่นๆละ50 สตางค์ เป็นเงิน 3,000 บาท</t>
  </si>
  <si>
    <t>4. สนับสนุนการนำเสนอผลงานของชมรมระดับต่างๆในรูปแบบการจัดนิทรรศการ/โปสเตอร์นำเสนอผลงาน</t>
  </si>
  <si>
    <t>ชมรม TO BE NUMBER ONE ที่มีผลงานเข้าประกวด</t>
  </si>
  <si>
    <t>1. ค่าบูธนิทรรศการเหมาจ่าย จำนวน 1 บูธๆละ 6,000 บาท</t>
  </si>
  <si>
    <t>1. เพื่อให้ผู้รับผิดชอบงานระบาดวิทยาและควบคุมโรค เข้าใจแนวทางการดำเนินงาน และมีความรู้และทักษะในการเฝ้าระวัง สอบสวน และควบคุมโรค และการซักซ้อมแผนบนโต๊ะด้านการควบคุมโรคไข้เลือดออก</t>
  </si>
  <si>
    <t>อัตราการป่วยด้วยโรคไข้เลือดออกในพื้นที่อำเภอภูเพียงลดลงจากปีที่ผ่านมา</t>
  </si>
  <si>
    <t xml:space="preserve">ถอดบทเรียนและแลกเปลี่ยนประสบการณ์ วิเคร์จุดเด่น จุดด้อยและแสวงหาแนวทางการป้องกันและควบคุมโรค </t>
  </si>
  <si>
    <t>-จนท.สาธารณสุข 30 คน
-จนท.อปท. 7 คน</t>
  </si>
  <si>
    <t xml:space="preserve">- ค่าอาหารกลางวัน ผู้เข้าร่วมประชุม 37 คน จำนวน 1 มื้อ มื้อละ 70 บาท เป็นเงิน 2,590 บาท 
- อาหารว่างพร้อมเครื่องดื่ม ผู้เข้าร่วมประชุม 37 คน จำนวน 2 มื้อ มื้อละ 25 บาท เป็นเงิน 1,850 บาท
</t>
  </si>
  <si>
    <t>2. เพื่อให้ทุกหมู่บ้านมีแผนปฏิบัติการป้องกัน ควบคุมโรคไข้เลือดออกแบบผสมผสาน และระบุพื้นที่เสี่ยงได้</t>
  </si>
  <si>
    <t>รพ.สต.จัดการประชุมเชิงปฏิบัติการการจัดทำแผนป้องกันควบคุมโรคไข้เลือดออก ระดับหมู่บ้าน/ตำบล พร้อมทั้งวิเคราะห์พื้นที่เสี่ยง กำหนดแนวทางดำเนินงานของพื้นที่เสี่ยงสูง</t>
  </si>
  <si>
    <t>1. ผู้นำชุมชน/อสม/ปราชญ์ชุมชน หมู่บ้านละ 5 คน 
2. ผู้รับผิดชอบงานควบคุมโรค อบต. ทุกแห่ง ๆ ละ 1 คน 
2. จนท.สาธารณสุข รพ.สต.</t>
  </si>
  <si>
    <t>3. เพื่อให้ผู้รับผิดชอบงานควบคุมโรค ผู้ทำการพ่นสารเคมีกำจัดยุงมีความรู้และทักษะในการพ่นสารเคมีกำจัดยุง</t>
  </si>
  <si>
    <t>จัดอบรมเชิงปฏิบัติการพัฒนาความรู้และเทคนิคการพ่นสารเคมีกำจัดยุง</t>
  </si>
  <si>
    <t xml:space="preserve">1. ผู้รับผิดชอบงานควบคุมโรค อบต. ทุกแห่ง 10 คน
2. จนท.สาธารณสุข 20 คน
</t>
  </si>
  <si>
    <t xml:space="preserve">- ค่าอาหารกลางวัน ผู้เข้าร่วมประชุม 30 คน จำนวน 1 มื้อ มื้อละ 70 บาท เป็นเงิน 2,100 บาท 
- อาหารว่างพร้อมเครื่องดื่ม ผู้เข้าร่วมประชุม 30 คน จำนวน 2 มื้อ มื้อละ 25 บาท เป็นเงิน 1,500 บาท
</t>
  </si>
  <si>
    <t>4. เพื่อติดตาม สนับสนุนการดำเนินงานป้องกัน ควบคุมโรคไข้เลือดออกในระดับตำบล</t>
  </si>
  <si>
    <t xml:space="preserve">จัดประชุมติดตามการดำเนินงานเฝ้าระวัง ป้องกัน สอบสวน และควบคุมโรคไข้เลือดออก </t>
  </si>
  <si>
    <t>5. เพื่อให้ทุกสถานบริการดำเนินกิจกรรมและรายงานกิจกรรมจิตอาสาพัฒนาสิ่งแวดล้อมเพื่อกำจัดลูกน้ำยุงลายทุกเดือน</t>
  </si>
  <si>
    <t>จัดกิจกรรมจิตอาสาพัฒนาสิ่งแวดล้อมเพื่อกำจัดลูกน้ำยุงลาย พร้อมเพรียงกันทั้งอำเภอ (District Big cleanning)</t>
  </si>
  <si>
    <t>4.ยกย่องเชิดชูเกียรติพื้นที่ปลอดโรคไข้เลือดออก</t>
  </si>
  <si>
    <t>มอบเกัยรติบัตรยกย่องเชิดชูเกียรติให้แก่ 10 ชุมชนปลอดไข้เลือดออกในรอบปี/นวัตกรรมควบคุมไข้เลือดออก</t>
  </si>
  <si>
    <t>61 หมุ่บ้าน</t>
  </si>
  <si>
    <t>ประเด็น การแก้ไขปัญหาและบำบัดรักษาฟื้นฟูสมรรถภาพผู้เสพ ผู้ติดยาเสพติด</t>
  </si>
  <si>
    <t>การกำหนดระยะเวลาในการดำเนินการ / การใช้งบประมาณ</t>
  </si>
  <si>
    <t>ด้านการส่งเสริมป้องกันไม่เสพยาและสารเสพติด</t>
  </si>
  <si>
    <t>ค่ายทักษะชีวิต ป้องกันยาเสพติดในชุมชน อำเภอภูเพียง จังหวัดน่าน</t>
  </si>
  <si>
    <t>เพื่อสื่อสารทำความเข้าใจต่อนโยบายยาเสพติด และรณรงค์สร้างการรับรู้ของประชาชนต่อการป้องกันและแก้ไขปัญหายาเสพติด</t>
  </si>
  <si>
    <t xml:space="preserve"> ผู้ติดยาเสพติด และผู้ป่วยยาเสพติดมีจำนวนลดลง</t>
  </si>
  <si>
    <t>รณรงค์สร้างภูมิคุ้มกันทางจิตใจกลุ่มเยาวชน (6-25 ปี) ในการป้องกันปัญหายาเสพติด</t>
  </si>
  <si>
    <t>1) วัสดุโฆษณาและเผยแพร่  
2) วัสดุสำนักงาน       
3) ค่าอาหาร/ว่าง 
สนับสนุน รพ.สต. 10 แห่งๆละ 1,000 บาท</t>
  </si>
  <si>
    <t>เงินบำรุง รพ.ภูเพียง/งบยาเสพติด</t>
  </si>
  <si>
    <t>1. นางศุภวรรณ  เป็งจันตา
2. นายวิทธวัส    ธงเงิน</t>
  </si>
  <si>
    <t xml:space="preserve">ด้านการบำบัดรักษา ฟื้นฟูยาเสพติด </t>
  </si>
  <si>
    <t>การบำบัดรักษา
ฟื้นฟูสมรรถภาพผู้ป่วยยาเสพติดและสารเสพติด 
อำเภอภูเพียง จังหวัดน่าน</t>
  </si>
  <si>
    <t>เพื่อผู้ให้บริการบำบัดรักษาฯ
ทราบ นโยบาย แผนการทำงานและแผนการพัฒนาบุคลากร</t>
  </si>
  <si>
    <t>ประชุมชี้แจงแผน-แนวทางเบิกจ่ายงบประมาณแก่ผู้รับผิดชอบงานยาเสพติด งานพัสดุ/งานการเงินของ สสอ./รพ.สต./รพ.ภูเพียง จำนวน 1 วัน</t>
  </si>
  <si>
    <t>รพ.ภูเพียง
สสอ.ภูเพียง
รพ.สต.10 แห่ง</t>
  </si>
  <si>
    <t>1) ค่าอาหารกลางวัน ผู้เข้าร่วมประชุม 20 คน 1 มื้อๆละ 70 บาท เป็นเงิน 1,400 บาท
2) ค่าอาหารารว่างและเครื่องดื่ม ผู้เข้าร่วมประชุม 20 คน จำนวน 2 มื้อ มื้อละ 25 บาท เป็นเงิน 1,000 บาท</t>
  </si>
  <si>
    <t>1. นางวนาลักษณ์ รอวิลาน
2. นายวิทธวัส    ธงเงิน</t>
  </si>
  <si>
    <t>เพื่อพัฒนากระบวนการบำบัดรักษาและฟื้นฟูฯ
ผู้ป่วยยาเสพติดตามมาตรฐานสถานพยาบาลยาเสพติด
(HA ยาเสพติด)</t>
  </si>
  <si>
    <t xml:space="preserve">มีการประเมินทางคลีนิก
ผู้มีปัญหาจากการใช้สารเสพติดในศูนย์คัดกรองของโรงพยาบาล </t>
  </si>
  <si>
    <t>1) วัสดุสำนักงาน
2) วัสดุคอมพิวเตอร์
3) อาหารกลางวัน/อาหารว่างพร้อม
เครื่องดื่มอาจารย์ผู้ประเมินและผู้เข้าร่วมกิจกรรมการประเมินHA</t>
  </si>
  <si>
    <t>วนาลักษณ์ รอวิลาน</t>
  </si>
  <si>
    <t>ตรวจพิสูจน์หาสารเสพติดในปัสสาวะกลุ่มผู้เข้าบำบัดฟื้นฟูฯ</t>
  </si>
  <si>
    <t>1) เวชภัณฑ์มิใช่ยา
ชุดตรวจยาบ้า / กัญชา</t>
  </si>
  <si>
    <t>1. นายอนุสรณ์ จันสอง</t>
  </si>
  <si>
    <t>เพื่อกำกับ สถานบำบัดรักษาและ
ฟื้นฟูฯผู้ป่วยยาเสพติด ให้เป็นไปตามมาตรฐาน</t>
  </si>
  <si>
    <t xml:space="preserve">มีบริการบำบัดรักษาฟื้นฟูฯยาเสพติดระบบสมัครใจ (45 ราย) และบังคับบำบัดแบบไม่ควบคุมตัวในสถานพยาบาล </t>
  </si>
  <si>
    <t>รพ.ภูเพียง  
สสอ.ภูเพียง 
รพ.สต. 10 แห่ง</t>
  </si>
  <si>
    <t>1) วัสดุสำนักงาน
2) วัสดุคอมพิวเตอร์
3) วัสดุงานบ้านงานครัว
4) วัสดุยาและเวชภัณฑ์ 
5) เงินตอบแทนการปฏิบัติงานนอกเวลาราชการ</t>
  </si>
  <si>
    <t xml:space="preserve">1. นางวนาลักษณ์ รอวิลาน
</t>
  </si>
  <si>
    <t>สถานบำบัดฟื้นฟูในสังกัด ให้บริการตามคุณภาพมาตรฐาน HA/พบยส.</t>
  </si>
  <si>
    <t>1 รพ./ 10 รพ.สต.</t>
  </si>
  <si>
    <t>1) วัสดุสำนักงาน
2) วัสดุคอมพิวเตอร์  สนับสนุน รพ.สต. 10 แห่งๆละ 2,000 บาท</t>
  </si>
  <si>
    <t xml:space="preserve">1. นางวนาลักษณ์ รอวิลาน/2.นายวิทธวัส ธงเงิน
</t>
  </si>
  <si>
    <t>สนับสนุนกลไกการดำเนินงานลดอันตรายจากสารเสพติด ตามมาตรการแนวทางที่กำหนด</t>
  </si>
  <si>
    <t>รพ.ภูเพียง มีการจัดบริการลดอันตราย ด้านสุขภาพ กรณีใช้ยาเสพติดแบบฉีด (10 ชุดบริการ) / วิธีอื่นๆ
(6 ชุดบริการ) ได้แก่ 
การบำบัดรักษาโดยใช้สารทดแทนระยะยาว เช่น เมทาโดน การใช้
ยาเสพติดเกินขนาด</t>
  </si>
  <si>
    <t>1) วัสดุสำนักงาน 
2) วัสดุคอมพิวเตอร์
3) วัสดุงานบ้านงานครัว
4) วัสดุเวชภัณฑ์มิใช่ยา
5) เงินตอบแทนการปฏิบัติงานนอกเวลาราชการ
6) ค่าเบี้ยเลี้ยง ค่าเช่าที่พักและค่าพาหนะ</t>
  </si>
  <si>
    <t>1. นางวนาลักษณ์ รอวิลาน</t>
  </si>
  <si>
    <t>รพ.สต.จัดบริการให้ความรู้เกี่ยวกับโทษพิษภัยยาเสพติด การป้องกันการติดเชื้อHIV โรคติดต่อทางเพศสัมพันธ์ วัณโรค และไวรัสตับอักเสบ บีและซี ฯลฯ</t>
  </si>
  <si>
    <t>รพ.สต. 10 แห่ง</t>
  </si>
  <si>
    <t>1) วัสดุโฆษณาและเผยแพร่
2) วัสดุสำนักงาน
3) วัสดุคอมพิวเตอร์</t>
  </si>
  <si>
    <t>1. นายวิทธวัส  ธงเงิน</t>
  </si>
  <si>
    <t xml:space="preserve">ด้านการติดตามและช่วยเหลือหลังการบำบัดรักษาฯ ยาเสพติด </t>
  </si>
  <si>
    <t>สนับสนุนการมีส่วนร่วมของชุมชน (Social Integration) ในการติดตามและช่วยเหลือ ผู้ผ่านการบำบัดรักษายาเสพติด</t>
  </si>
  <si>
    <t>สถานพยาบาลมีการติดตาม ดูแลผู้ผ่านการบำบัดรักษาฯ ตามเกณฑ์</t>
  </si>
  <si>
    <t>รพ.ภูเพียง      
รพ.สต. 10 แห่ง</t>
  </si>
  <si>
    <t xml:space="preserve">1) วัสดุสำนักงาน  
2) วัสดุคอมพิวเตอร์   
3) เงินตอบแทนการปฏิบัติงานนอกเวลาราชการ              </t>
  </si>
  <si>
    <t>อำเภอมีการเชื่อมโยงระบบบริการปฐมภูมิกับชุมชนและท้องถิ่นอย่างมีคุณภาพโดยใช้กลไกลพัฒนาคุณภาพระดับอำเภอ(พชอ.)</t>
  </si>
  <si>
    <t>เครือค่ายบริการสุขภาพอำเภอภูเพียง</t>
  </si>
  <si>
    <t>1) วัสดุสำนักงาน
2) วัสดุคอมพิวเตอร์ 
3) เงินตอบแทนการปฏิบัติงานนอกเวลาราชการ      
4) ค่าใช้จ่ายในการสัมมนาและฝึกอบรม</t>
  </si>
  <si>
    <t>ประสาน "ศูนย์เพื่อประสานการดูแลช่วยเหลือฯ ระดับอำเภอ"เพื่อส่งต่อผู้ผ่านการบำบัดที่ต้องการรับความช่วยเหลือ</t>
  </si>
  <si>
    <t>ประชุมแลกเปลี่ยนเรียนรู้ ชุมชนต้นแบบ (พชอ.) ด้านยาเสพติดแก่ผู้รับผิดชอบงานและทีม พชอ.</t>
  </si>
  <si>
    <t>รพ.ภูเพียง
สสอ.ภูเพียง
รพ.สต. 10 แห่ง ผู้ดูแลผู้ป่วย
ทีมสหสาขาวิชาชีพ</t>
  </si>
  <si>
    <t>1) ค่าใช้จ่ายในการสัมมนาและฝึกอบรม
2) ค่าเบี้ยเลี้ยง ค่าเช่าที่พักและค่าพาหนะ
3) ค่าตอบแทนวิทยากร
4) ค่าบำรุงสถานที่จัดประชุม</t>
  </si>
  <si>
    <t>การพัฒนาข้อมูลและการสื่อสาร</t>
  </si>
  <si>
    <t xml:space="preserve"> การจัดการรายงานสถานการณ์ ตรวจสอบคุณภาพ ข้อมูลด้านการบำบัดรักษาและฟื้นฟูผู้ติดยาเสพติด(บสต.) ผ่านระบบ https:// antidrugnew.moph.go.th</t>
  </si>
  <si>
    <t>พัฒนาความรู้ผู้ใช้ระบบฐานข้อมูล</t>
  </si>
  <si>
    <t>รพ.ภูเพียง
สสอ.ภูเพียง
รพ.สต. 10 แห่ง</t>
  </si>
  <si>
    <t>1) ค่าใช้จ่ายในการสัมมนาและฝึกอบรม
2) ค่าเบี้ยเลี้ยง ค่าเช่าที่พักและค่าพาหนะ</t>
  </si>
  <si>
    <t>บูรณาการร่วมกับประชุมวางแผน    การงาน</t>
  </si>
  <si>
    <t xml:space="preserve">รพ.ภูเพียง            </t>
  </si>
  <si>
    <t xml:space="preserve">1) วัสดุสำนักงาน
2) วัสดุคอมพิวเตอร์
3) เงินตอบแทนการปฏิบัติงานนอกเวลาราชการ    </t>
  </si>
  <si>
    <t>บันทึกข้อมูลผู้เข้ามารับบริการชุดบริการลดอันตรายจากการใช้ยาเสพติดด้านสุขภาพ (43 แฟ้ม)</t>
  </si>
  <si>
    <t>รพ.ภูเพียง
รพ.สต. 10 แห่ง</t>
  </si>
  <si>
    <t>ประชุมฯ ติดตามผลการดำเนินงาน-การเบิกจ่ายงบประมาณแก่ผู้รับผิดชอบงาน</t>
  </si>
  <si>
    <t>รพ.ภูเพียง  
สสอ.ภูเพียง         
รพ.สต. 10 แห่ง</t>
  </si>
  <si>
    <t>1) ค่าอาหารกลางวัน ผู้เข้าร่วมประชุม 25 คน 1 มื้อๆละ 70 บาท เป็นเงิน 1,750 บาท
2) ค่าอาหารารว่างและเครื่องดื่ม ผู้เข้าร่วมประชุม 25 คน จำนวน 2 มื้อ มื้อละ 25 บาท เป็นเงิน 1,250 บาท</t>
  </si>
  <si>
    <t>การพัฒนาระบบบริหารจัดการ</t>
  </si>
  <si>
    <t>รายชื่อข้อมูลกำลังพลผู้ปฎิบัติ งานด้านยาเสพติด เป็นปัจุบัน มีความถูกต้องทั้งผู้ปฎิบัติงานโดยตรงและเกื้อกูล</t>
  </si>
  <si>
    <t>* แต่งตั้งคณะทำงาน ผู้ปฎิบัติงานด้านยาเสพติด ระดับอำเภอ</t>
  </si>
  <si>
    <t xml:space="preserve">ยุทธศาสตร์ที่ 1 การส่งเสริมสุขภาพป้องกันโรค และคุ้มครองผู้บริโภคเป็นเลิศ (PP&amp;P Excellence) </t>
  </si>
  <si>
    <t xml:space="preserve">จาก 4 ราย เหลือ 1 ราย (3.16 ต่อแสนประชากร) การฆ่าตัวตายสำเร็จในผู้ป่วยจิตเภทลดลงจาก 1 เหลือ 0   2) อัตราการฆ่าตัวตายไม่สำเร็จลดลง จาก 10 ราย (31.6 ต่อแสนประชากร) เหลือ 7 ราย ( 22.12ต่อแสนประชากร) โดยจำนวนนี้ </t>
  </si>
  <si>
    <t xml:space="preserve"> การฆ่าตัวตายไม่สำเร็จในผู้สูงอายุที่เป็นโรค NCDs ลดลงจาก1 ราย เหลือ 0 และการฆ่าตัวตายไม่สำเร็จในผู้ป่วยโรคซึมเศร้าลดลง จาก 4 ราย เหลือ 3 ราย  แต่ที่น่าเป็นห่วงคือ ผู้ที่ฆ่าตัวตายไม่สำเร็จเป็นกลุ่มวัยรุ่นที่มีปัญหาถึง 3 ราย</t>
  </si>
  <si>
    <t>วัตถุประสงค์ของประเด็น (objective:O)</t>
  </si>
  <si>
    <t xml:space="preserve">  1. เพื่อป้องกันปัญหาการฆ่าตัวตายในผู้ป่วยกลุ่มเสี่ยงของพื้นที่ </t>
  </si>
  <si>
    <t xml:space="preserve">  2. เพื่อป้องกันการฆ่าตัวตายซ้ำในผู้ที่มีประวัติพยายามฆ่าตัวตายในระยะเวลา 1 ปี   </t>
  </si>
  <si>
    <t xml:space="preserve">  3. เพื่อพัฒนารูปแบบการป้องกันการฆ่าตัวตายในชุมชนที่ทำได้ครอบคลุมทั้งแบบตั้งรับ (รพ./รพ.สต.) และเชิงรุกในชุมชน</t>
  </si>
  <si>
    <t xml:space="preserve">  4. เพื่อให้ชุมชนเข้ามามีส่วนร่วมในการติดตามกลุ่มเสี่ยงในเขตรพ.สต.เป้าหมาย </t>
  </si>
  <si>
    <t>ผลลัพธ์ระดับพื้นที่ (Key Results KRs)</t>
  </si>
  <si>
    <t xml:space="preserve">รายละเอียด
งบประมาณ </t>
  </si>
  <si>
    <t>แหล่งงบ
ประมาณ</t>
  </si>
  <si>
    <t>จำนวน 
เงิน 
(บาท)</t>
  </si>
  <si>
    <t xml:space="preserve">1. เพื่อป้องกันปัญหาการฆ่าตัวตายในผู้ป่วยกลุ่มเสี่ยงของพื้นที่ </t>
  </si>
  <si>
    <t xml:space="preserve">อัตราการฆ่าตัวตายสำเร็จของอำเภอภูเพียง ไม่เกิน 15 ต่อแสนประชากร (ไม่เกิน 5 ราย) </t>
  </si>
  <si>
    <t>1.ประชุมเจ้าหน้าที่รพ.สต.เพื่อวางแผนการคัดกรองทั้งแบบตั้งรับและเชิงรุกด้วยแบบประเมินความเสี่ยงต่อโรคซึมเศร้าและการทำร้ายตนเอง (3Q) และการติดตามกลุ่มเสี่ยงต่อเนื่องในพื้นที่ จำนวน 2 ครั้ง</t>
  </si>
  <si>
    <t>บุคลากรสาธารณสุขจำนวน 20 คน</t>
  </si>
  <si>
    <t>1) ค่าอาหารกลางวัน ผู้เข้าร่วมประชุม 20 คน 1 มื้อๆละ 50 บาท เป็นเงิน 1,000 บาท
2) ค่าอาหารารว่างและเครื่องดื่ม ผู้เข้าร่วมประชุม 20 คน จำนวน 2 มื้อ มื้อละ 25 บาท เป็นเงิน 1,000 บาท
* จำนวน 2 ครั้ง</t>
  </si>
  <si>
    <t xml:space="preserve">2. เพื่อป้องกันการฆ่าตัวตายซ้ำในผู้ที่มีประวัติพยายามฆ่าตัวตายในระยะเวลา 1 ปี   </t>
  </si>
  <si>
    <t xml:space="preserve"> ผู้พยายามฆ่าตัวตาย ไม่ฆ่าตัวตายซ้ำ ในระยะเวลา 1 ปี  85% ขึ้นไป (จังหวัดน่าน 90%)</t>
  </si>
  <si>
    <t>2. กิจกรรมการคัดกรองความเสี่ยงต่อการฆ่าตัวตาย โดยใช้แบบคัดกรอง 3Q ในผู้ป่วยกลุ่มเสี่ยง/กลุ่มเป้าหมาย ดังนี้ 
โรคไม่ติดต่อเรื้อรัง (HT/CKD/COPD/DM/Gout/โรคหัวใจ/โรคมะเร็ง) โรคซึมเศร้า/โรคจิตเภท/โรคติดสุราและสารเสพติด</t>
  </si>
  <si>
    <t>กลุ่มเป้าหมายในอำเภอภูเพียง จำนวน 3,000 - 3,500 ราย</t>
  </si>
  <si>
    <t>3. เพื่อพัฒนารูปแบบการป้องกันการฆ่าตัวตายในชุมชนที่ทำได้ครอบคลุมทั้งแบบตั้งรับ (รพ./รพ.สต.) และเชิงรุกในชุมชน</t>
  </si>
  <si>
    <t xml:space="preserve"> มีระบบการดูแลช่วยเหลือกลุ่มเสี่ยงในการป้องกันการฆ่าตัวตายในพื้นที่นำร่อง (5 รพ.สต.จาก 10 รพ.สต.)</t>
  </si>
  <si>
    <t>อสม.และ จนท. สาธารณสุข 90 คน</t>
  </si>
  <si>
    <t>1. ค่าอาหารกลางวัน 45 คน มื้อละ 50 บาท จำนวน 2 ครั้ง
2. ค่าอาหารว่างและเครื่องดื่ม 45 คน มื้อละ 25 บาท จำนวน 4 ครั้ง</t>
  </si>
  <si>
    <t xml:space="preserve">4. เพื่อให้ชุมชนเข้ามามีส่วนร่วมในการติดตามกลุ่มเสี่ยงในเขตรพ.สต.เป้าหมาย </t>
  </si>
  <si>
    <t xml:space="preserve"> ผู้ป่วยจิตเภทกลุ่มเสี่ยงสูง จำนวน 5 ราย ได้รับการติดตามดูแลต่อเนื่องในชุมชน เดือนละ 1 ครั้ง/ราย/ปี  รวม 12 ครั้ง/ราย/ปี ไม่มีอาการกำเริบ  และไม่เกิดความเสี่ยงต่อทำร้ายตนเองหรือทำร้ายผู้อื่น ภายใน 1 ปี ร้อยละ 90</t>
  </si>
  <si>
    <t>1.การจัดประชุม/อบรมอสม.เชี่ยวชาญด้านสุขภาพจิต (การป้องกันการฆ่าตัวตาย) ชี้แจงรูปแบบการป้องกันการฆ่าตัวตายจำนวน 2 รพ.สต.  (หมู่บ้านละ 2-3 คน)</t>
  </si>
  <si>
    <t>อสม.และเจ้าหน้าที่เจ้าหน้าที่รวม 60 ราย</t>
  </si>
  <si>
    <t>2. กลุ่มพยายามฆ่าตัวตายทุกรายมี อสม./care giver ติดตาม
เยี่ยมบ้าน คัดกรอง 3Q สื่อสารทางบวก และส่งแบบประเมินทางกลุ่มไลน์ ทุก 3 เดือน</t>
  </si>
  <si>
    <t xml:space="preserve">3. ติดตามเยี่ยมบ้านผู้ป่วยจิตเภทกลุ่มเสี่ยงสูงโดยพยาบาลจิตเวช เจ้าหน้าที่รพ.สต. อสม.หรือผู้ดูแลโดยใช้แบบติดตามโรคจิต 9 ด้าน โดยเจ้าหน้าที่ อสมหรือ CG จิตเวช(ผู้ดูแล) ส่งแบบติดตามทางกลุ่มไลน์ </t>
  </si>
  <si>
    <t>4.ติดตามประเมินผลการลงข้อมูลการติดตามเยี่ยมกลุ่มเป้าหมายของนักส่งเสริมสุขภาพจิต</t>
  </si>
  <si>
    <r>
      <t xml:space="preserve">แหล่งงบประมาณ : </t>
    </r>
    <r>
      <rPr>
        <sz val="16"/>
        <color theme="1"/>
        <rFont val="TH SarabunPSK"/>
        <family val="2"/>
      </rPr>
      <t>อาจจะมีงบประมาณจาก เขตฯ1/สสจ./สสส.ให้ดำเนินการ</t>
    </r>
  </si>
  <si>
    <t>เงินบำรุง
รพ.ภูเพียง</t>
  </si>
  <si>
    <t>เงินบำรุง
สสอ.ภูเพียง</t>
  </si>
  <si>
    <t>งบเฉพาะโครงการฯ</t>
  </si>
  <si>
    <t xml:space="preserve">       (นายภุชงค์  ชื่นชม)</t>
  </si>
  <si>
    <t xml:space="preserve">          ผู้อนุมัติแผน</t>
  </si>
  <si>
    <r>
      <t>แผนงานที่ 12</t>
    </r>
    <r>
      <rPr>
        <sz val="16"/>
        <rFont val="TH SarabunPSK"/>
        <family val="2"/>
      </rPr>
      <t xml:space="preserve"> การแก้ไขปัญหาและบำบัดรักษาฟื้นฟูสมรรถภาพผู้เสพ ผู้ติดยาเสพติด</t>
    </r>
  </si>
  <si>
    <r>
      <t>แผนงานที่ 13</t>
    </r>
    <r>
      <rPr>
        <sz val="16"/>
        <color theme="1"/>
        <rFont val="TH SarabunPSK"/>
        <family val="2"/>
      </rPr>
      <t xml:space="preserve"> การป้องกันควบคุมโรคไข้เลือดออก</t>
    </r>
  </si>
  <si>
    <r>
      <t>แผนงานที่ 14</t>
    </r>
    <r>
      <rPr>
        <sz val="16"/>
        <color theme="1"/>
        <rFont val="TH SarabunPSK"/>
        <family val="2"/>
      </rPr>
      <t xml:space="preserve"> น่านเมืองสมุนไพร และบริการการแพทย์แผนไทยและการแพทย์ทางเลือก</t>
    </r>
  </si>
  <si>
    <r>
      <t>แผนงานที่ 16</t>
    </r>
    <r>
      <rPr>
        <sz val="16"/>
        <color theme="1"/>
        <rFont val="TH SarabunPSK"/>
        <family val="2"/>
      </rPr>
      <t xml:space="preserve"> พัฒนาทักษะทางวิชาการแก่อาสาสมัครสาธารณสุขอำเภอภูเพียง</t>
    </r>
  </si>
  <si>
    <r>
      <t>แผนงานที่ 17</t>
    </r>
    <r>
      <rPr>
        <sz val="16"/>
        <color theme="1"/>
        <rFont val="TH SarabunPSK"/>
        <family val="2"/>
      </rPr>
      <t xml:space="preserve"> พัฒนาศักยภาพทางวิชาการแก่บุคลากรสาธารณสุขอำเภอภูเพียง</t>
    </r>
  </si>
  <si>
    <r>
      <t>แผนงานที่ 18</t>
    </r>
    <r>
      <rPr>
        <sz val="16"/>
        <color theme="1"/>
        <rFont val="TH SarabunPSK"/>
        <family val="2"/>
      </rPr>
      <t xml:space="preserve"> การพัฒนาบุคลากร และสร้างสุของค์กรสาธารณสุขอำเภอภูเพียง</t>
    </r>
  </si>
  <si>
    <t>7,000
7,000</t>
  </si>
  <si>
    <t>ประเด็น การพัฒนาระบบข้อมูลสารสนเทศสุขภาพอำเภอภูเพียง</t>
  </si>
  <si>
    <r>
      <t>แผนงานที่ 20</t>
    </r>
    <r>
      <rPr>
        <sz val="16"/>
        <color theme="1"/>
        <rFont val="TH SarabunPSK"/>
        <family val="2"/>
      </rPr>
      <t xml:space="preserve"> การพัฒนายุทธศาสตร์สาธารณสุขระดับอำเภอ และการนิเทศ กำกับ ติดตาม ประเมินผล</t>
    </r>
  </si>
  <si>
    <r>
      <t>แผนงานที่ 19</t>
    </r>
    <r>
      <rPr>
        <sz val="16"/>
        <color theme="1"/>
        <rFont val="TH SarabunPSK"/>
        <family val="2"/>
      </rPr>
      <t xml:space="preserve"> การพัฒนาระบบข้อมูลสารสนเทศสุขภาพอำเภอภูเพียง</t>
    </r>
  </si>
  <si>
    <r>
      <t xml:space="preserve">แผนงานที่ 6 </t>
    </r>
    <r>
      <rPr>
        <sz val="16"/>
        <color theme="1"/>
        <rFont val="TH SarabunPSK"/>
        <family val="2"/>
      </rPr>
      <t>การคัดกรองและปรับเปลี่ยนพฤติกรรมเพื่อควบคุมป้องกันโรคความดัน เบาหวาน</t>
    </r>
  </si>
  <si>
    <r>
      <t>แผนงานที่ 7</t>
    </r>
    <r>
      <rPr>
        <sz val="16"/>
        <color theme="1"/>
        <rFont val="TH SarabunPSK"/>
        <family val="2"/>
      </rPr>
      <t xml:space="preserve"> ผู้สูงอายุอำเภอภูเพียง  มีสุขภาวะที่เหมาะสม  ดูแลตนเองได้  ดำรงชีวิตอย่างมีคุณภาพ</t>
    </r>
  </si>
  <si>
    <r>
      <t>แผนงานที่ 3</t>
    </r>
    <r>
      <rPr>
        <sz val="16"/>
        <color theme="1"/>
        <rFont val="TH SarabunPSK"/>
        <family val="2"/>
      </rPr>
      <t xml:space="preserve"> เด็กปฐมวัยจังหวัดน่านได้รับการดูแลตามชุดสิทธิประโยชน์และมีพัฒนาการสมวัยพร้อมเรียนรู้ </t>
    </r>
  </si>
  <si>
    <r>
      <rPr>
        <u/>
        <sz val="16"/>
        <color theme="1"/>
        <rFont val="TH SarabunPSK"/>
        <family val="2"/>
      </rPr>
      <t>แผนงานที่ 2</t>
    </r>
    <r>
      <rPr>
        <sz val="16"/>
        <color theme="1"/>
        <rFont val="TH SarabunPSK"/>
        <family val="2"/>
      </rPr>
      <t xml:space="preserve"> การส่งเสริมสุขภาพแม่และเด็กตั้งแต่เริ่มตั้งครรภ์ เพื่อให้ลูกเกิดรอด แม่ปลอดภัย</t>
    </r>
  </si>
  <si>
    <t>ประเด็น การพัฒนาคุณภาพชีวิตระดับอำเภอภูเพียง (พชอ.)</t>
  </si>
  <si>
    <r>
      <rPr>
        <u/>
        <sz val="16"/>
        <color theme="1"/>
        <rFont val="TH SarabunPSK"/>
        <family val="2"/>
      </rPr>
      <t>แผนงานที่ 1</t>
    </r>
    <r>
      <rPr>
        <b/>
        <sz val="16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การพัฒนาคุณภาพชีวิตระดับอำเภอภูเพียง (พชอ.)</t>
    </r>
  </si>
  <si>
    <t>เงิน
ชมรมฯ</t>
  </si>
  <si>
    <t>เงิน
กองทุนฯ</t>
  </si>
  <si>
    <t>งบสนับสนุน
สป./สสจ.</t>
  </si>
  <si>
    <r>
      <t xml:space="preserve">1. นายพิษณุ  อินปา
2. นายสำราญ  ดีอาษา
</t>
    </r>
    <r>
      <rPr>
        <sz val="12"/>
        <rFont val="TH SarabunPSK"/>
        <family val="2"/>
      </rPr>
      <t>3. นายศรัญญู ธนเรืองสุวรรณ</t>
    </r>
  </si>
  <si>
    <t>1. นางมุกดา  ศรีลา
2. น.ส.ณัฐิยา เจริญวงค์</t>
  </si>
  <si>
    <r>
      <t xml:space="preserve">1.นายพิษณุ อินปา 2.นายวิทธวัส ธงเงิน
</t>
    </r>
    <r>
      <rPr>
        <sz val="11"/>
        <rFont val="TH SarabunPSK"/>
        <family val="2"/>
      </rPr>
      <t>3.นางมุกดา ศรีลา 3.น.ส.หทัยรัตน์ เวชมนัส</t>
    </r>
  </si>
  <si>
    <t>1. นายพิษณุ อินปา 2. นางมุกดา ศรีลา 
3. นายอนุสรณ์  หารต๊ะ</t>
  </si>
  <si>
    <t xml:space="preserve">                                                       ผู้เห็นชอบแผน                                                                        ผู้เห็นชอบแผน</t>
  </si>
  <si>
    <t xml:space="preserve">                                                  (นายธนเสฏฐ์  สายยาโน)                                                               (นายภูวัส  เฟยลุง)</t>
  </si>
  <si>
    <t xml:space="preserve">                                                  สาธารณสุขอำเภอภูเพียง                                                          ผู้อำนวยการโรงพยาบาลภูเพียง</t>
  </si>
  <si>
    <t xml:space="preserve">                                                     (นายพิษณุ  อินปา)                                                            (นางสาวหทัยรัตน์  เวชมนัส)                                                   </t>
  </si>
  <si>
    <t xml:space="preserve">                                                        ผู้เสนอแผน                                                                          ผู้เสนอแผน</t>
  </si>
  <si>
    <t xml:space="preserve">                                                  นักสาธารณสุขชำนาญการ                                                         พยาบาลวิชาชีพชำนาญการ                                                 </t>
  </si>
  <si>
    <t>ประจำปีงบประมาณ 2568</t>
  </si>
  <si>
    <r>
      <t>แผนงานที่ 15</t>
    </r>
    <r>
      <rPr>
        <sz val="16"/>
        <color theme="1"/>
        <rFont val="TH SarabunPSK"/>
        <family val="2"/>
      </rPr>
      <t xml:space="preserve"> การส่งเสริมและป้องกันโรคด้วยวัคซีนเชิงรุกแก่ประชาชนกลุ่มเป้าหมาย</t>
    </r>
  </si>
  <si>
    <r>
      <t xml:space="preserve">ที่มาและความสำคัญ : </t>
    </r>
    <r>
      <rPr>
        <sz val="16"/>
        <rFont val="TH SarabunPSK"/>
        <family val="2"/>
      </rPr>
      <t xml:space="preserve"> การขับเคลื่อนงาน พชอ.ภูเพียง ดำเนินการอย่างต่อเนื่องด้วยความร่วมมือของทุกภาคส่วนตามระเบียบสำนักนายกรัฐมนตรี พ.ศ.2561 เพื่อพัฒนาคุณภาพชีวิตประชาชนในอำเภอภูเพียงให้มีคุณภาพชีวิตที่ดี ตามประเด็นมุ่งเน้น 4 ประเด็น คือ 1) การดูแลประชาชนกลุ่มเปราะบาง 2) การจัดการขยะในชุมชน 3) การดำเนินงานอาหารปลอดภัย 4) การแก้ไขปัญหายาเสพติด  และขับเคลื่อนกองทุนพัฒนาคุณภาพชีวิตอำเภอภูเพียงให้มีการระดมทุนต่อเนื่องเพื่อนำมาขับเคลื่อนประเด็น พชอ.ได้อย่างต่อเนื่องและทั่วถึง ตามหลักการดำเนินงาน 3 ก.ของ พชอ.ภูเพียง คือ ก.กรรรมการ ก.กองทุน และ ก.กิจกรรม นอกจากนี้ต้องขยายผลและถ่ายทอดหลักการดำเนินงานสู่คณะทำงานพัฒนาคุณภาพชีวิตระดับตำบล (พชต.) โดยมุ่งเน้นให้มีกองทุนพัฒนาคุณภาพชีวิตระดับตำบลทุกตำบลที่เข้มแข็ง และขยายผลไปสู่คณะทำงานพัฒนาคุณภาพชีวิตระดับหมู่บ้าน (พชม.)</t>
    </r>
  </si>
  <si>
    <r>
      <t xml:space="preserve">วัตถุประสงค์ของประเด็น (objective:O)
      </t>
    </r>
    <r>
      <rPr>
        <sz val="14"/>
        <color theme="1"/>
        <rFont val="TH SarabunPSK"/>
        <family val="2"/>
      </rPr>
      <t>1. เพื่อพัฒนาฐานข้อมูลด้านสุขาภิบาลอาหาร อนามัยสิ่งแวดล้อมระดับอำเภอ
      2. เพื่อพัฒนารูปแบบและยกระดับการสื่อสารความเสี่ยงและข้อมูลข่าวสารที่เกี่ยวข้องในงานด้านสุขาภิบาลอาหาร อนามัยสิ่งแวดล้อม ให้ทันสมัย ทันต่อสถานการณ์ และเข้าถึงกลุ่มเป้าหมายทั้งประชาชนทั่วไป ภาคีเครือข่าย และผู้ประกอบการที่หลากหลาย
      3. เพื่อพัฒนารูปแบบการประสานงานภาคีเครือข่ายในการทำงานด้านสุขาภิบาลอาหาร อนามัยสิ่งแวดล้อมในระดับอำเภอ
      4. เพื่อพัฒนาระบบการติดตาม ควบคุมกำกับ ประเมินผล และการรายงานด้านสุขาภิบาลอาหาร อนามัยสิ่งแวดล้อมระดับอำเภอ</t>
    </r>
  </si>
  <si>
    <t xml:space="preserve">7. ออกสำรวจ และประเมินมาตรฐานฯ ให้ความรู้และคำแนะนำในกลุ่มผู้ประกอบการอาหารแหล่งท่องเที่ยว
7.1 ตลาดสด 
7.2 ร้านอาหาร
7.3 ตลาดนัด 
</t>
  </si>
  <si>
    <t>5. จัดกิจกรรมพัฒนาผลงานวิชาการ Module 4 : ฝึกทักษะการนำเสนอผลงาน การจัดทำผลงานรูปแบบต่างๆ และปรับปรุง เพิ่มเติมผลงาน พร้อมส่งผลงานสู่เวทีระดับจังหวัด</t>
  </si>
  <si>
    <t>2. สนับสนุนการประกวด อสม.ระดับ จังหวัด/ภาค</t>
  </si>
  <si>
    <t>1. ประชุม อสม.และทีมพี่เลี้ยงเตรียมความพร้อมการจัดทำและนำเสนอผลงานวิชาการตามสาขาประกวด จำนวน 3 ครั้ง</t>
  </si>
  <si>
    <t>4. ปฏิบัติงานร่วมกับกลุ่มผู้ช่วยสาธารณสุขอำเภอ รพ.ภูเพียง สสจ.น่าน เพื่อพัฒนาระบบข้อมูล</t>
  </si>
  <si>
    <r>
      <t xml:space="preserve">ที่มาและความสำคัญ :
       </t>
    </r>
    <r>
      <rPr>
        <sz val="16"/>
        <rFont val="TH SarabunPSK"/>
        <family val="2"/>
      </rPr>
      <t>การรับนโยบายการถ่ายทอดนโยบายสู่การปฏิบัติ โดยการจัดทำแผนปฏิบัติการด้านสาธารณสุขประจำปี จำเป็นต้องมีการควบคุม กำกับ ติดตาม และประเมินผลการดำเนินงาน ซึ่งจะเป็นวิธีการที่ขับเคลื่อนงานสาธารณสุขในพื้นที่ให้บรรลุตามเป้าหมายตามนโยบาย ตัวชี้วัด เป้าหมายของระดับกระทรวง กรม กอง เขตสุขภาพ สำนักงานสาธารณสุขจังหวัด และสามารถแก้ไขปัญหาสุขภาพที่เกิดขึ้นในพื้นที่ได้</t>
    </r>
  </si>
  <si>
    <r>
      <t xml:space="preserve">วัตถุประสงค์ของประเด็น (objective:O)
     </t>
    </r>
    <r>
      <rPr>
        <sz val="16"/>
        <rFont val="TH SarabunPSK"/>
        <family val="2"/>
      </rPr>
      <t>1. เพื่อกำหนดประเด็น กรอบการดำเนินงาน และระยะเวลาการดำเนินงานด้านสาธารณสุขของอำเภอภูเพียงร่วมกันในระดับอำเภอ และระดับตำบล
     2. เพื่อกำหนดรูปแบบการนิเทศ กำกับ ติดตาม และประเมินผลการปฏิบัติงานตามแผนปฏิบัติการฯ ประจำปีงบประมาณ 2568
     3. เพื่อกำกับ ติดตาม นำเสนอความก้าวหน้าการดำเนินงาน ประเมินผล และแลกเปลี่ยนการดำเนินงาน รพ.สต.ในพื้นที่จำนวน 10 แห่ง</t>
    </r>
  </si>
  <si>
    <t>1.จัดประชุมผู้รับผิดชอบงานเพื่อสร้างความเข้าใจแนวทางการดำเนินงานของโครงการและติดตามผลการดำเนินงานรายไตรมาส  
2.จัดอบรมการบันทึกข้อมูลสมาชิกชมรมในฐานเวปไซต์กลาง</t>
  </si>
  <si>
    <t xml:space="preserve">5. อัตราทารกแรกเกิดน้ำหนักน้อยกว่า 2500 กรัม น้อยกว่า ร้อยละ 7                         6. ดูแลหลังคลอดครบ 3 ครั้งตามเกณฑ์  ร้อยละ 80 </t>
  </si>
  <si>
    <t>3. หญิงตั้งครรภ์ได้รับการประเมินและจัดระดับความเสี่ยง ร้อยละ 100                       4. หญิงตั้งครรภ์ที่ได้รับการดูแลก่อนคลอด 8 ครั้ง ตามเกณฑ์คุณภาพ ร้อยละ 80</t>
  </si>
  <si>
    <t xml:space="preserve">1. ผู้รับผิดชอบงานอนามัยแม่เด็ก งานส่งเสริมพัฒนาการเด็ก งานโภชนาการ และผู้มีส่วนเกี่ยวข้อง (รพ.ภูเพียง, สสอ.ภูเพียง และ รพ.สต.เครือข่ายทุกแห่ง) จำนวน 20 คน
 2. สถานบริการทุกแห่ง
3. จัดทำแบบฟอร์มสำหรับใช้ในการติดตามรายบุคคลในแต่ละกลุ่มแบบเดียวกันทุกสถานบริการ  </t>
  </si>
  <si>
    <r>
      <rPr>
        <sz val="16"/>
        <color rgb="FF000000"/>
        <rFont val="TH SarabunPSK"/>
        <family val="2"/>
      </rPr>
      <t xml:space="preserve">1.1. จัดประชุมราชการเพื่อชี้แจงแนวทางการดำเนินงาน /พัฒนาทักษะวิชาการ /ติดตามและสรุปผลการดำเนินงานแก่ผู้รับผิดชอบงานอนามัยแม่เด็ก งานส่งเสริมพัฒนาการเด็ก งานโภชนาการ เครือข่ายบริการสุขภาพอำเภอภูเพียงและผู้มีส่วนเกี่ยวข้อง (รพ.ภูเพียง , สสอ.ภูเพียง และ รพ.สต.ทุกแห่ง) 4 ครั้ง/ปี
1.2. สถานบริการจัดบริการคลีนิกฝากครรภ์คุณภาพ/คลีนิก WWC ตามมาตรฐานงานอนามัยแม่และเด็ก  ตามชุดสิทธิประโยชน์ตามแนวทางที่กำหนด
1.3. สถานบริการติดตามเยี่ยมรายบุคคลในกลุ่มหญิงตั้งครรภ์ /มารดาและทารกหลังคลอด /เด็ก 0-6 เดือน ตามแนวทางที่กำหนดโดยใช้แบบฟอร์มติดตามฯรายบุคคล
 </t>
    </r>
    <r>
      <rPr>
        <sz val="16"/>
        <color indexed="8"/>
        <rFont val="TH SarabunPSK"/>
        <family val="2"/>
      </rPr>
      <t xml:space="preserve">
</t>
    </r>
  </si>
  <si>
    <t>1.1 ประชุมราชการเพื่อชี้แจงแนวทางการดำเนินงานส่งเสริมพัฒนาการเด็กอำเภอภูเพียง ปีงบฯ 68 
1.2 สถานบริการให้บริการตรวจคัดกรองพัฒนาการเด็กกลุ่มเป้าหมายตามช่วงเวลาที่กำหนด
1.3 สถานบริการิดตามภาวะโภชนาการเด็กเป้าหมาในพื้นที่ รายไตรมาส
1.4 สถานบริการมีการสอบเทียบเครื่องมือ(ชั่งน้ำหนัก /ที่วัดส่วนสูง ที่ใช้ชั่งน้ำหนัก /วัดส่วนสูงในชุมชน)
1.5 ติดตามดูแลเด็กรายบุคคลทุกราย 
 -เด็กสงสัยพัฒนาการล่าช้า
 -เด็กที่มีปัญหาภาวะโภชนาการ เตี้ย /ผอม /อ้วน</t>
  </si>
  <si>
    <t xml:space="preserve">ประเด็น เด็กปฐมวัยจังหวัดน่านได้รับการดูแลตามชุดสิทธิประโยชน์และมีพัฒนาการสมวัยพร้อมเรียนรู้  </t>
  </si>
  <si>
    <t xml:space="preserve">1.1 เพื่อให้เด็ก 0 - 5 ปี มีพัฒนาการสมวัย และมีความฉลาดทางอารมณ์เหมาะ
1.2. เพื่อส่งเสริมให้เด็กปฐมวัยในอำเภอภูเพียงมีภาวะโภชนาการสูงดีสมส่วน
</t>
  </si>
  <si>
    <t>รพ.
ภูเพียง</t>
  </si>
  <si>
    <r>
      <t>1. เด็ก 0 - 5 ปี มีพัฒนาการสมวัย ร้อยละ 86
2. เด็ก 0 - 5 ปี ที่สงสัยมีพัฒนาการ
ล่าช้าได้รับการติดตาม ร้อยละ 100
3. เด็ก 0-5 ปี ที่มีปัญหา</t>
    </r>
    <r>
      <rPr>
        <sz val="16"/>
        <color rgb="FF000000"/>
        <rFont val="TH SarabunPSK"/>
        <family val="2"/>
      </rPr>
      <t xml:space="preserve">ภาวะโภชนาการ เตี้ย / ผอม / </t>
    </r>
    <r>
      <rPr>
        <sz val="16"/>
        <color indexed="8"/>
        <rFont val="TH SarabunPSK"/>
        <family val="2"/>
      </rPr>
      <t>อ้วน ได้รับการติดตามดูแลรายบุคคล ร้อยละ 100</t>
    </r>
  </si>
  <si>
    <t>1. ผู้รับผิดชอบงานส่งเสริมพัฒนาการ/งานโภชาการเด็กปฐมวัย
2. สถานบริการทุกแห่ง
3. สถานบริการทุกแห่ง
4. จัดทำแบบฟอร์มติดตามเด็กที่มีปัญหาสงสัยพัฒนาการล่าช้า / เด็กที่มีภาวะโภชนาการ เตี้ย /ผอม /อ้วน</t>
  </si>
  <si>
    <t>1. นางธนัชชา 
เรือนสอน
2. นางศุภวรรณ
 เป็งจันตา</t>
  </si>
  <si>
    <t>1. นางธนัชชา 
เรือนสอน
2. นางศุภวรรณ
เป็งจันตา</t>
  </si>
  <si>
    <t xml:space="preserve">     1. ความครอบคลุมของการตรวจคัดกรองพัฒนาการเด็ก 0-5 ปี ตามช่วงอายุที่กำหนดบางสถานบริการยังต่ำกว่าเป้าหมาย(เป้าหมาย ร้อยละ 90) ร้อยละ 88.71 (รพ.สต.เมืองจัง ,บุปผาราม. ,น้ำแก่น ,น้ำเกี๋ยน และบ้านเมืองจัง)
     2. การตรวจคัดกรองพัฒนาการเด็กกลุ่มเป้าหมาย
         2.1 พบเด็กมีพัฒนาการสมวัย ร้อยละ 85.37 (เป้าหมาย ร้อยละ 86)
        2.2 พบเด็กสงสงพัฒนาการล่าช้า ร้อยละ 17.20 (เป้าหมาย ร้อยละ 20) 
        2.3. เด็กที่พบสงสัยพัฒนาการไม่ได้รับการติดตามในช่วงเวลาที่กำหนด ร้อยละ 80.56 (ร้อยละ 100)
    3. พ่อแม่ผู้ปกครองและผู้เลี้ยงดูเด็กไม่ให้ความสำคัญในการใช้คู่มือ DSPM ประเมินพัฒนาการเด็กตามช่วงวัยของเด็ก</t>
  </si>
  <si>
    <r>
      <t>วัตถุประสงค์ของประเด็น (objective:O)</t>
    </r>
    <r>
      <rPr>
        <sz val="16"/>
        <color indexed="8"/>
        <rFont val="TH SarabunPSK"/>
        <family val="2"/>
      </rPr>
      <t xml:space="preserve">
    1. เพื่อให้เด็ก 0 - 5 ปี มีพัฒนาการสมวัย และมีความฉลาดทางอารมณ์เหมาะสมตามวัย
    2. เพื่อให้เด็กที่พบมีพัฒนาการสงสัยล่าช้าได้รับการติดตามกระตุ้นพัฒนาการในช่วงเวลาที่กำหนด
    3. เพื่อส่งเสริมสนับสนุนให้พ่อแม่ผู้ปกครองผู้ดูแลเด็กใช้เครื่องมือ DSPM ในการส่งเสริมพัฒนาการเด็กตามวัย
    4. เพื่อส่งเสริมสนับสนุนให้พ่อแม่ผู้ปกครองผู้ดูแลเด็กในศูนย์พัฒนาเด็กมีการส่งเสริมพัฒนาการเด็กและสร้างวินัยเชิงบวกโดยครอบครัวมีส่วนร่วม ผ่านกระบวนการ Tripple P</t>
    </r>
  </si>
  <si>
    <r>
      <rPr>
        <b/>
        <sz val="16"/>
        <color indexed="8"/>
        <rFont val="TH SarabunPSK"/>
        <family val="2"/>
      </rPr>
      <t>ผลลัพธ์ระดับพื้นที่ (Key Results KRs)</t>
    </r>
    <r>
      <rPr>
        <sz val="16"/>
        <color indexed="8"/>
        <rFont val="TH SarabunPSK"/>
        <family val="2"/>
      </rPr>
      <t xml:space="preserve">
   1. เด็ก 0 - 5 ปี มีพัฒนาการสมวัย ร้อยละ 86  และมีความฉลาดทางอารมณ์เหมาะสม
   2. เด็กที่พบพัฒนาการสงสัยล่าช้าได้รับการติดตามภายในเวลาที่กำหนด ร้อยละ 100
   3. พ่อแม่/ผู้ปกครองใช้คู่มือ DSPM ในการส่งเสริมพัฒนาการเด็กตามช่วงวัย ร้อยละ 70
   4. ร้อยละ 80 ของศูนย์พัฒนาเด็กเด็กเล็ก/โรงเรียนอนุบาล ในพื้นที่อำเภอภูเพียง จัดกิจกรรมส่งเสริมพัฒนาการและสร้างวินัยเชิงบวกโดยครอบครัวมีส่วนร่วม</t>
    </r>
  </si>
  <si>
    <t>1. ค่าอาหารกลางวัน 30 คน 70 บาท 2 ครั้ง
2. ค่าอาหารว่างและเครื่องดื่ม 30 คน 35 บาท* 2 มื้อ จำนวน 2 ครั้ง</t>
  </si>
  <si>
    <r>
      <t xml:space="preserve">วัตถุประสงค์ของประเด็น (objective:O) 
     </t>
    </r>
    <r>
      <rPr>
        <sz val="16"/>
        <color indexed="8"/>
        <rFont val="TH SarabunPSK"/>
        <family val="2"/>
      </rPr>
      <t>1. เพื่อลดอัตราตายจากการเกิดอุบัติเหตุบนท้องถนนของประชาชนในพื้นที่ลง
     2. เพื่อรณรงค์สร้างกระแสให้ประชาชนในพื้นที่เกิดความตระหนักการป้องอุบัติเหตุทางถนน โดยการขับขี่ปลอดภัย และมีวินัยในการใช้รถใช้ถนน</t>
    </r>
  </si>
  <si>
    <r>
      <rPr>
        <sz val="16"/>
        <color rgb="FF000000"/>
        <rFont val="TH SarabunPSK"/>
        <family val="2"/>
      </rPr>
      <t xml:space="preserve">บูรณาการดำเนินร่วมกับภาคเครือข่ายในพื้นที่
</t>
    </r>
    <r>
      <rPr>
        <u/>
        <sz val="16"/>
        <color rgb="FF000000"/>
        <rFont val="TH SarabunPSK"/>
        <family val="2"/>
      </rPr>
      <t>ด้านการป้องกัน</t>
    </r>
    <r>
      <rPr>
        <sz val="16"/>
        <color indexed="8"/>
        <rFont val="TH SarabunPSK"/>
        <family val="2"/>
      </rPr>
      <t xml:space="preserve">
1. สนับสนุนการดำเนินงานรณรงค์ส่งเสริมความปลอดภัยทางถนน(การขับขี่ปลอดภัย/วินัยจราจร)ที่ต่อเนื่องแก่นักเรียนโรงเรียนประถมศึกษาในพื้นที่
2. สนับสนุนดำเนินการมาตรการชุมชน/จัดการจุดเสี่ยงและจัดตั้งด่านชุมชนในช่วงเทศกาลสำคัญทั้งสายหลักและสายรอง
3. สื่อสารประชาสัมพันธ์สร้างความรอบรู้ป้องกันอุบัติเหตุทางถนน, การใช้บริการ1669 
</t>
    </r>
    <r>
      <rPr>
        <u/>
        <sz val="16"/>
        <color rgb="FF000000"/>
        <rFont val="TH SarabunPSK"/>
        <family val="2"/>
      </rPr>
      <t>ด้านการบริหารจัดการ</t>
    </r>
    <r>
      <rPr>
        <sz val="16"/>
        <color indexed="8"/>
        <rFont val="TH SarabunPSK"/>
        <family val="2"/>
      </rPr>
      <t xml:space="preserve">
1. ออกสอบสวนการบาดเจ็บจากอุบัติเหตุทางถนนตามเกณฑ์
2. บันทึกระบบข้อมูล 3 ฐาน และวิเคราะห์ข้อมูลอุบัติเหตุทางถนนและนำเสนอคืนข้อมูลแก่ผู้เกี่ยวข้อง
</t>
    </r>
  </si>
  <si>
    <t>2,800
11,200</t>
  </si>
  <si>
    <r>
      <rPr>
        <b/>
        <sz val="16"/>
        <rFont val="TH SarabunPSK"/>
        <family val="2"/>
      </rPr>
      <t>สถานการณ์และสภาพปัญหา</t>
    </r>
    <r>
      <rPr>
        <sz val="16"/>
        <rFont val="TH SarabunPSK"/>
        <family val="2"/>
      </rPr>
      <t xml:space="preserve">
     1. อำเภอภูเพียง ปี 2567 อัตราการเสียชีวิตจากอุบัติเหตุทางถนนของจังหวัดน่าน 21.22 ต่อแสนประชากร อำเภอภูเพียงมีผู้เสียชีวิตด้วยอุบัติเหตุทางถนนในพื้นที่
     2. ประชาชนในพื้นที่ยีงขาดการป้องกันอุบัติเหตุทางถนนที่เหมาะสม (ขับรถเร็ว ดื่มแล้วขับ ไม่คาดเข็มขัด/ไม่สวมหมวกนิรภัย)</t>
    </r>
  </si>
  <si>
    <r>
      <t xml:space="preserve">ผลลัพธ์ระดับพื้นที่ (Key Results KRs)
     </t>
    </r>
    <r>
      <rPr>
        <sz val="16"/>
        <color indexed="8"/>
        <rFont val="TH SarabunPSK"/>
        <family val="2"/>
      </rPr>
      <t>1. อัตตราตายจากการเกิดอุบัติเหตุในพื้นที่อำเภอภูเพียงลดลง
     2. ประชาชนในพื้นที่ มีการขับขี่ปลอดภัยและมีวินัยในการใช้รถใช้ถนน</t>
    </r>
  </si>
  <si>
    <t xml:space="preserve">1. ค่าอาหารกลางวัน20 คน*70 บาท รวม 1,400 บาท
 ค่าอาหารว่าง 20 คน*35 บ.* 2 มื้อๆละ 35 บาท รวม 1,400 บาท
2. ค่าอาหารกลางวัน 80 คน*70 บาท รวม 5,600 บาท
 ค่าอาหารว่างผู้เข้าร่วมประชุม 80 คน*35 บ.* 2 มื้อๆละ 35 บาท รวม 5,600 บาท
</t>
  </si>
  <si>
    <r>
      <t>แผนงานที่ 5</t>
    </r>
    <r>
      <rPr>
        <sz val="16"/>
        <color theme="1"/>
        <rFont val="TH SarabunPSK"/>
        <family val="2"/>
      </rPr>
      <t xml:space="preserve"> การป้องกันการฆ่าตัวตายของกลุ่มเสี่ยง</t>
    </r>
  </si>
  <si>
    <t xml:space="preserve">บริการและเชิงรุกในชุมชน การติดตามเยี่ยมบ้านผู้ที่มีประวัติพยายามฆ่าตัวตาย ผู้ที่มีความคิดฆ่าตัวตาย  โรคจิตเภท  โรคซึมเศร้า  โรคติดสุราฯ การประชุมการจัดการกรณีจิตเวชฉุกเฉิน และจัดทำกลุ่มไลน์อสม.ดูแลกลุ่มเสี่ยงต่อการทำร้ายผู้อื่น ผลลัพธ์ที่ได้ คือ  อัตราการฆ่าตัวตายสำเร็จในพื้นที่เป้าหมายลดลง แต่ในภาพรวมแนวโน้มยังไม่ลดลง  </t>
  </si>
  <si>
    <t>/CG/ญาติ เกี่ยวกับการคัดกรองภาวะซึมเศร้า การสังเกตสัญญาณเตือน (warning sign) ต่อการฆ่าตัวตายและการจัดการเบื้องต้น  การให้ความรู้โรคทางจิตเวช  และการดูแลผู้ป่วยจิตเวช  การคัดกรอง 2Q/9Q/8Q แบบตั้งรับในสถาน</t>
  </si>
  <si>
    <t xml:space="preserve">        ต่อมาในช่วงปี พ.ศ.2562-2564 มีการวิเคราะห์กลุ่มเสี่ยงและการนิยามกลุ่มเสี่ยงในพื้นที่ให้ชัดเจนขึ้น โดยเน้นการคัดกรองกลุ่มเป้าหมาย ดังนี้ 1. ผู้ที่มีประวัติพยายามฆ่าตัวตาย 2. ผู้ที่มีความคิดฆ่าตัวตาย 3. โรคซึมเศร้า 4. โรคจิตเภท</t>
  </si>
  <si>
    <t>5. โรคติดสุรา/สารเสพติด 6. ผู้สูงอายุที่เป็นโรค NCDs และในปีที่ผ่านมา มีการจัดทำกลุ่ม line อสม.ที่ดูแลกลุ่มเสี่ยงต่อการทำร้ายผู้อื่น โดยใช้แบบคัดกรองซึมเศร้าและความเสี่ยงต่อการฆ่าตัวตาย(3Q) เพื่อติดตามประเมินต่อเนื่องทุก 3 เดือน</t>
  </si>
  <si>
    <t xml:space="preserve">       จากการดำเนินงานที่ผ่านมาแสดงว่า กลุ่มเสี่ยงในพื้นที่ส่วนใหญ่ยังเป็นกลุ่มเดิม แต่สิ่งที่เป็นปัญหา คือ การคัดกรองแบบตั้งรับที่โรงพยาบาลและรพ.สต. ยังไม่ครอบคลุมกลุ่มเสี่ยงและไม่ได้ทำต่อเนื่อง ส่วนการคัดกรองเชิงรุกในชุมชน </t>
  </si>
  <si>
    <t>ยังทำได้ไม่ครอบคลุมกลุ่มเสี่ยง นอกจากนี้ยังพบว่า กลุ่มวัยรุ่นที่มีปัญหาความสัมพันธ์แต่ไม่เคยเข้ารับบริการเพื่อขอคำปรึกษาเป็นกลุ่มที่มีปัญหาการพยายามฆ่าตัวตาย(ไม่สำเร็จ) ซึ่งเข้าถึงได้ยาก ดังนั้น จึงจำเป็นต้องมีการพัฒนารูปแบบการป้องกันการฆ่าตัวตายทั้งแบบตั้งรับและเชิงรุกให้มีการคัดกรองกลุ่มเสี่ยงดังกล่าวอย่างครอบคลุมมากขึ้น มีการส่งต่อและการติดตามต่อเนื่องในชุมชน ตลอดจนวางแผนจัดกิจกรรมให้ความรู้ด้านสุขภาพจิตในกลุ่มวัยรุ่นต่อไป</t>
  </si>
  <si>
    <t>1. นางวนาลักษณ์  ลอวิลาน
2. นายวิทธวัส  ธงเงิน</t>
  </si>
  <si>
    <t>การป้องกันการฆ่าตัวตายของกลุ่มเสี่ยง</t>
  </si>
  <si>
    <t>3. จัดทำข้อมูลสถานะสุขภาพ/แผนการดูแลผู้ป่วยเรื้อรังทางกาย/ทางจิตที่เสี่ยงต่อการทำร้ายตนเองในพื้นที่
3.1 การติดตามประเมินกลุ่มเสี่ยงเฉพาะผู้ที่คัดกรองพบว่า มีความคิดฆ่าตัวตาย โดยใช้แบบประเมิน 3Q ทุก 3 เดือน
3.2 การติดตามประเมินกลุ่มที่เคยพยายามฆ่าตัวตาย โดยใช้แบบประเมิน 3Q ทุก 3 เดือน ส่งแบบประเมินทางกลุ่มไลน์ และการเยี่ยมบ้านเพื่อสื่อสารทางบวก
 *ติดตามโดย อสม./CG/รพ.สต.</t>
  </si>
  <si>
    <t xml:space="preserve">   2.1 รพ./รพ.สต.บูรณาการ OPD คัดกรอง (3Q,9Q,8Q) Walk In ≥ 80% (เกณฑ์จังหวัด 90%)
    2.2 การคัดกรองเชิงรุกในชุมชนโดยอสม.โดยใช้ประเมินความเสี่ยงต่อโรคซึมเศร้าและการทำร้ายตัวเอง (3Q) ≥ 50% </t>
  </si>
  <si>
    <r>
      <t xml:space="preserve">ประเด็น </t>
    </r>
    <r>
      <rPr>
        <sz val="16"/>
        <rFont val="CordiaUPC"/>
        <family val="2"/>
      </rPr>
      <t xml:space="preserve"> การป้องกันการฆ่าตัวตายของกลุ่มเสี่ยง</t>
    </r>
  </si>
  <si>
    <r>
      <t xml:space="preserve">        ช่วงปี พ.ศ. 2560-2564 มีการวิเคราะห์สาเหตุปัจจัยเสี่ยง กลุ่มเสี่ยงในพื้นที่มี</t>
    </r>
    <r>
      <rPr>
        <sz val="16"/>
        <color rgb="FF000000"/>
        <rFont val="CordiaUPC"/>
        <family val="2"/>
      </rPr>
      <t xml:space="preserve">กิจกรรมการป้องกันปัญหาการฆ่าตัวตายที่ต่อเนื่องในระดับอำเภอ  เช่น </t>
    </r>
    <r>
      <rPr>
        <sz val="16"/>
        <color indexed="8"/>
        <rFont val="CordiaUPC"/>
        <family val="2"/>
      </rPr>
      <t>ประชุมเครือข่ายสุขภาพจิต (ทีมสุขภาพจิต รพ.สต./อสม.) อบรม อสม.เชี่ยวชาญ</t>
    </r>
  </si>
  <si>
    <r>
      <t>และส่งแบบประเมินทางกลุ่มไลน์ ผลลัพธ์ที่ได้ (ปี2563-64) คือ 1) อัตราการฆ่าตัวตาย</t>
    </r>
    <r>
      <rPr>
        <sz val="16"/>
        <color rgb="FF000000"/>
        <rFont val="CordiaUPC"/>
        <family val="2"/>
      </rPr>
      <t>สำเร็</t>
    </r>
    <r>
      <rPr>
        <sz val="16"/>
        <color indexed="8"/>
        <rFont val="CordiaUPC"/>
        <family val="2"/>
      </rPr>
      <t>จลดลง จาก 10 ราย (31.6 ต่อแสนประชากร) เหลือ 6 ราย (19.03 ต่อแสนปชก.) โดยจำนวนนี้การฆ่าตัวตายสำเร็จในผู้สูงอายุที่เป็นโรค NCDs ลดลง</t>
    </r>
  </si>
  <si>
    <r>
      <t xml:space="preserve"> </t>
    </r>
    <r>
      <rPr>
        <b/>
        <sz val="16"/>
        <color rgb="FF000000"/>
        <rFont val="CordiaUPC"/>
        <family val="2"/>
      </rPr>
      <t>KR1</t>
    </r>
    <r>
      <rPr>
        <sz val="16"/>
        <color rgb="FF000000"/>
        <rFont val="CordiaUPC"/>
        <family val="2"/>
      </rPr>
      <t xml:space="preserve"> : อัตราการฆ่าตัวตายสำเร็จของอำเภอภูเพียง ไม่เกิน 15 ต่อแสนประชากร (ไม่เกิน 5 ราย) </t>
    </r>
  </si>
  <si>
    <r>
      <t xml:space="preserve"> </t>
    </r>
    <r>
      <rPr>
        <b/>
        <sz val="16"/>
        <color indexed="8"/>
        <rFont val="CordiaUPC"/>
        <family val="2"/>
      </rPr>
      <t>KR2</t>
    </r>
    <r>
      <rPr>
        <sz val="16"/>
        <color indexed="8"/>
        <rFont val="CordiaUPC"/>
        <family val="2"/>
      </rPr>
      <t xml:space="preserve"> : ผู้พยายามฆ่าตัวตาย ไม่ฆ่าตัวตายซ้ำ ในระยะเวลา 1 ปี  85% ขึ้นไป (จังหวัดน่าน 90%)</t>
    </r>
  </si>
  <si>
    <r>
      <t xml:space="preserve"> </t>
    </r>
    <r>
      <rPr>
        <b/>
        <sz val="16"/>
        <color rgb="FF000000"/>
        <rFont val="CordiaUPC"/>
        <family val="2"/>
      </rPr>
      <t xml:space="preserve">KR3 </t>
    </r>
    <r>
      <rPr>
        <sz val="16"/>
        <color indexed="8"/>
        <rFont val="CordiaUPC"/>
        <family val="2"/>
      </rPr>
      <t>: มีระบบการดูแลช่วยเหลือกลุ่มเสี่ยงในการป้องกันการฆ่าตัวตายในพื้นที่นำร่อง (5 รพ.สต.จาก 10 รพ.สต.)</t>
    </r>
  </si>
  <si>
    <r>
      <t xml:space="preserve"> </t>
    </r>
    <r>
      <rPr>
        <b/>
        <sz val="16"/>
        <color rgb="FF000000"/>
        <rFont val="CordiaUPC"/>
        <family val="2"/>
      </rPr>
      <t xml:space="preserve">KR4 </t>
    </r>
    <r>
      <rPr>
        <sz val="16"/>
        <color indexed="8"/>
        <rFont val="CordiaUPC"/>
        <family val="2"/>
      </rPr>
      <t xml:space="preserve">: ผู้ป่วยจิตเภทกลุ่มเสี่ยงสูง จำนวน 5 ราย ได้รับการติดตามดูแลต่อเนื่องในชุมชน เดือนละ 1 ครั้ง/ราย/ปี  รวม 12 ครั้ง/ราย/ปี ไม่มีอาการกำเริบ  และไม่เกิดความเสี่ยงต่อทำร้ายตนเองหรือทำร้ายผู้อื่น ภายใน 1 ปี ร้อยละ 90 </t>
    </r>
  </si>
  <si>
    <t>เสริมสร้างความรอบรู้และปรับเปลี่ยนพฤติกรรม (3ส 3อ 1น) กลุ่มเสี่ยง / กลุ่มป่วยโรค HT/ DM /ไต/ CKD ในกลุ่มประชาชนอายุ 35 ปีขึ้นไป</t>
  </si>
  <si>
    <t>3. ค้นหากลุ่มเสี่ยง                  - คัดกรองกลุ่มเป้าหมาย ประชาชนอายุ 35 ปีขึ้นไป         - การติดตามการวัดความดันและการตรวจน้ำตาลที่ปลายนิ้ว ผ่าน google Form                - ติดตามการปรับเปลี่ยนพฤติกรรมผ่านลิ้งค์ QR code 
- จัดกิจกรรมเสริมสร้างความรอบรู้และปรับเปลี่ยนพฤติกรรม (3ส 3อ 1น) กลุ่มเสี่ยง / กลุ่มป่วย HT/DM Un control        - ติดตามการปรับเปลี่ยนพฤติกรรมทุก 3 เดือน</t>
  </si>
  <si>
    <t>4. กลุ่มป่วย                         - การติดตามการวัดความดันและการตรวจน้ำตาลที่ปลายนิ้ว ผ่าน Mobile Application
 - การใช้ Application Line/ Line VDO Call   ในการติดตามอาการ
 - Tele Med ในการพบแพทย์    - การส่งต่อข้อมูลการรักษาใน Application หมอพร้อม</t>
  </si>
  <si>
    <t xml:space="preserve">1. นางสุดสวาท
พ่วงพงษ์    2. นางณัฐกฤตา
อินปา
</t>
  </si>
  <si>
    <t>1. นางสุดสวาท
พ่วงพงษ์    2. นางณัฐกฤตา
อินปา</t>
  </si>
  <si>
    <r>
      <t xml:space="preserve">สภาพปัญหา หรือ GAP
     </t>
    </r>
    <r>
      <rPr>
        <sz val="16"/>
        <rFont val="CordiaUPC"/>
        <family val="2"/>
      </rPr>
      <t>กลุ่มปกติ : การคัดกรองในประชาชนอายุ 35 ปีขึ้นไป ต่ำกว่าเกณฑ์  &gt;  DM อ.ภูเพียง ผลงาน 71.81% (เป้าหมาย ≥ 90%) , HT อ.ภูเพียง ผลงาน 73.74% (เป้าหมาย ≥ 90%)  
     กลุ่มสงสัยป่วย : การตรวจติดตามยืนยัน ต่ำกว่าเกณฑ์  &gt;  DM อ.ภูเพียง ผลงาน 70.16% (เป้าหมาย ≥72%) , HT อ.ภูเพียง ผลงาน 52.11 (เป้าหมาย ≥85%) 
     กลุ่มป่วย : การควบคุมระดับน้ำตาลและระดับความดันโลหิต ยังไม่ผ่านเกณฑ์  &gt;  DM อ.ภูเพียง ผลงาน 34.43% (เป้าหมาย ≥ 40%) , HT อ.ภูเพียง ผลงาน 44.89% (เป้าหมาย ≥ 60%)
     กลุ่มป่วยรายใหม่ : ร้อยละของผู้ป่วยเบาหวานและความดันโลหิตสูงรายใหม่ลดลง ยังไม่ผ่านเกณฑ์  &gt;  DM อ.ภูเพียง ผลงาน เพิ่มขึ้น 10.10% (เป้าหมาย ลดลงจากปีงบประมาณที่ผ่านมาร้อยละ ≥ 5), HT อ.ภูเพียง ผลงาน ลดลง 8.77% (เป้าหมาย ลดลงจากปีงบประมาณที่ผ่านมาร้อยละ 2.5)</t>
    </r>
  </si>
  <si>
    <r>
      <t>วัตถุประสงค์ของประเด็น (objective:O) :</t>
    </r>
    <r>
      <rPr>
        <sz val="16"/>
        <color theme="1"/>
        <rFont val="CordiaUPC"/>
        <family val="2"/>
      </rPr>
      <t xml:space="preserve"> ลดอัตราการเกิดโรค DM/HT รายใหม่ เมื่อป่วยสามารถควบคุมโรคได้ ลดภาวะแทรกซ้อน  มีคุณภาพชีวิตที่ดี
     1. เพื่อให้ประชาชนอายุ 35 ปีขึ้นไป ได้รับการคัดกรองสุขภาพ และมีการปรับเปลี่ยนพฤติกรรมตนเองที่เหมาะสม
     2. ผู้ป่วยเบาหวาน ความดันโลหิตสูง ได้รับการดูแลรักษาตามมาตรฐาน สามารถควบคุมโรคได้ ลดการเกิดภาวะแทรกซ้อน</t>
    </r>
  </si>
  <si>
    <r>
      <t xml:space="preserve"> </t>
    </r>
    <r>
      <rPr>
        <sz val="16"/>
        <rFont val="CordiaUPC"/>
        <family val="2"/>
      </rPr>
      <t>- ค่าอาหารกลางวัน 70 บาท x 20 คน x 3 ครั้ง
 - ค่าอาหารว่าง 35 บาท x 2 มื้อ  x 20 คน x 3 ครั้ง</t>
    </r>
  </si>
  <si>
    <t>3. สนับสนุนให้ อปท./กองทุนสุขภาพตำบล/ศพ.อส./ชมรมผู้สูงอายุ ส่งเสริมความรอบรู้ด้านสุขภาพเรื่องพฤติกรรมสุขภาพที่พึงประสงค์สำหรับผู้สูงอายุในโรงเรียนผู้สูงอายุหรือชมรมผู้สูงอายุ โดยเน้นการมีกิจกรรมทางกาย ออกกำลังกาย การป้องกันการหกล้ม และการป้องกันสมองเสื่อม     
4. ส่งเสริมให้มีกลุ่มกิจกรรมผู้สูงอายุในชุมชน เช่น กลุ่มจักสาน/ กลุ่มเย็บผ้า/ กลุ่มปลูกผักสวนครัว/ กลุ่มOTOP/ กลุ่มเปตอง ฯลฯ (อย่างน้อยตำบลละ 1 กลุ่ม)</t>
  </si>
  <si>
    <t>โครงการกองทุนหลักประกันสุขภาพตำบล</t>
  </si>
  <si>
    <t xml:space="preserve">โครงการพัฒนาคุณภาพชีวิต ผู้สูงอายุอำเภอภูเพียง  มีสุขภาวะที่เหมาะสม  ดูแลตนเองได้  ดำรงชีวิตอย่างมีคุณภาพ ปี 2568                                                           </t>
  </si>
  <si>
    <r>
      <t>สถานการณ์ /ผลการดำเนินงาน ปี 2567
  1. ร้อยละของผู้สูงอายุไม่มีภาวะพึ่งพิง ร้อยละ 95.39 
  2. ผู้สูงอายุที่ผ่านการคัดกรองพบว่าเสี่ยงต่อการเกิดภาวะสมองเสื่อมได้รับการดูแลรักษาในคลินิกผู้สูงอายุ ร้อยละ 95.00 
  3. ผู้สูงอายุที่ผ่านการคัดกรองพบว่าเสี่ยงต่อการเกิดภาวะหกล้มได้รับการดูแลรักษาในคลินิกผู้สูงอายุ  ร้อยละ 99.86
  4. ลงทะเบียนประเมินชมรมผู้สูงอายุผ่านเกณฑ์คุณภาพ เขตสุขภาพที่ 1 อ.ภูเพียง 7 ตำบล ร้อยละ 100</t>
    </r>
    <r>
      <rPr>
        <sz val="16"/>
        <color rgb="FFFF0000"/>
        <rFont val="CordiaUPC"/>
        <family val="2"/>
      </rPr>
      <t xml:space="preserve"> </t>
    </r>
    <r>
      <rPr>
        <sz val="16"/>
        <rFont val="CordiaUPC"/>
        <family val="2"/>
      </rPr>
      <t xml:space="preserve"> 
  5. ผู้สูงอายุที่กระดูกหักในปีงบประมาณ 2567 จำนวน 39 ราย เพิ่มขึ้นจากปี 2566 จำนวน 5 ราย คิดเป็นร้อยละ 14.70%</t>
    </r>
  </si>
  <si>
    <r>
      <t xml:space="preserve">วัตถุประสงค์ของประเด็น (objective:O) : </t>
    </r>
    <r>
      <rPr>
        <sz val="16"/>
        <color indexed="8"/>
        <rFont val="CordiaUPC"/>
        <family val="2"/>
      </rPr>
      <t>เพื่อให้ผู้สูงอายุมีสุขภาวะที่เหมาะสม  ดูแลตนเองได้  ดำรงชีวิตอย่างมีคุณภาพ</t>
    </r>
  </si>
  <si>
    <t>4. เด็ก 3-5 ปี ได้รับการเคลือบ/ทาฟลูออไรด์เฉพาะที่ ไม่น้อยกว่าร้อยละ 50
5. เด็ก 6-12ปี ได้รับการเคลือบหลุมร่องฟันกรามแท้ ไม่น้อยกว่าร้อยละ 30
6. ผู้มีอายุ 15-59 ปี ได้รับบริการทันตกรรมไม่น้อยกว่าร้อยละ 25</t>
  </si>
  <si>
    <t>1. ตรวจสุขภาพช่องปาก หญิงตั้งครรภ์ และขัดทำความสะอาดฟัน ที่เข้ารับบริการฝากครรภ์ ในรพ.สต.และรพ.ภูเพียง ทุกราย
2. ตรวจสุขภาพช่องปาก เด็ก 0-2 ปี ณ คลินิกเด็กดี ในแต่ละสถานบริการ และออกเยี่ยมบ้าน ในพื้นที่ตำบลที่ไม่มีทันตบุคลากรประจำ
3. ฝึกแปรงฟันแบบลงมือปฎิบัติและ plaque controlเด็ก 0-2 ปี ให้แก่ผู้ปกครอง ในแต่ละครั้งที่ผู้ปกครอง พาเด็กมารับบริการ</t>
  </si>
  <si>
    <t>1. หญิงตั้งครรภ์ได้รับการตรวจสุขภาพช่องปาก และขัดทำความสะอาดฟัน ไม่น้อยกว่า ร้อยละ 55
2. เด็ก 0-2 ปี ได้รับการตรวจสุขภาพช่องปาก ไม่น้อยกว่าร้อยละ 50
3. เด็ก 0-2 ปี ผู้ปกครองได้รับการฝึกแปรงฟันแบบลงมือปฎิบัติและ plaque control ไม่น้อยกว่าร้อยละ50</t>
  </si>
  <si>
    <t>4. ให้บริการเคลือบ/ทาฟลูออไรด์เฉพาะที่  เด็ก 3-5 ปี  ในศูนย์พัฒนาเด็กเล็ก เขต อำเภอภูเพียง
5. ให้บริการเคลือบหลุมร่องฟันกรามแท้ ในเด็ก 6-12ปี ในโรงเรียนประถมศึกษาเขตอำเภอภูเพียง
6. ให้บริการทันตกรรม ในกลุ่ม ผู้มีอายุ 15-59 ปี ทั้งในและนอกสถานบริการ</t>
  </si>
  <si>
    <r>
      <t xml:space="preserve">สถานการณ์และสภาพปัญหา หรือ GAP
  </t>
    </r>
    <r>
      <rPr>
        <sz val="16"/>
        <color indexed="8"/>
        <rFont val="CordiaUPC"/>
        <family val="2"/>
      </rPr>
      <t xml:space="preserve">  1. การใช้บริการส่งเสริมป้องกันสุขภาพช่องปากรายกลุ่มวัย ยังไม่ครอบคลุม
    2. การตรวจคัดกรองสุขภาพช่องปากกลุ่มผู้สูงอายุติดบ้านติดเตียง ยังไม่ครอบคลุม                           
    3. กลุ่มก่อนวัยผู้สูงอายุ และกลุ่มผู้สูงอายุ มีความจำเป็นที่จะได้รับการคัดกรอง รอยโรคมะเร็งในช่องาก</t>
    </r>
  </si>
  <si>
    <r>
      <rPr>
        <b/>
        <sz val="16"/>
        <color indexed="8"/>
        <rFont val="CordiaUPC"/>
        <family val="2"/>
      </rPr>
      <t>วัตถุประสงค์ของประเด็น (objective:O) :</t>
    </r>
    <r>
      <rPr>
        <sz val="16"/>
        <color indexed="8"/>
        <rFont val="CordiaUPC"/>
        <family val="2"/>
      </rPr>
      <t xml:space="preserve"> </t>
    </r>
    <r>
      <rPr>
        <sz val="16"/>
        <color rgb="FF000000"/>
        <rFont val="CordiaUPC"/>
        <family val="2"/>
      </rPr>
      <t>เพื่อให้ประชาชนในพื้นที่อำเภอภูเพียง ได้รับบริการส่งเสริมสุขภาพและป้องกันโรคทางทันตกรรม ได้อย่างครอบคลุม</t>
    </r>
  </si>
  <si>
    <r>
      <rPr>
        <b/>
        <sz val="16"/>
        <color rgb="FF000000"/>
        <rFont val="CordiaUPC"/>
        <family val="2"/>
      </rPr>
      <t>ผลลัพธ์ระดับพื้นที่ (Key Results: KRs)</t>
    </r>
    <r>
      <rPr>
        <sz val="16"/>
        <color rgb="FF000000"/>
        <rFont val="CordiaUPC"/>
        <family val="2"/>
      </rPr>
      <t xml:space="preserve">
    Kr1:  บริการส่งเสริมสุขภาพและทันตกรรมป้องกัน ตามชุดสิทธิประโยชน์ ให้ครอบคลุม ในกลุ่มเป้าหมายดังนี้ 1. หญิงตั้งครรภ์  2. เด็ก 0-2 ปี  3. เด็ก 3-5 ปี  4. เด็ก 6-12 ปี  5. ผู้มีอายุ 15-59 ปี และ 6. ผู้สูงอายุ
    Kr2 : ผู้สูงอายุที่ติดบ้านติดเตียงได้รับการตรวจสุขภาพช่องปาก ไม่น้อยกว่าร้อยละ 40
    kr3 : กลุ่มก่อนวัยผู้สูงอายุ และกลุ่มผู้สูงอายุ ได้รับการคัดกรอง รอยโรคมะเร็งในช่องปาก ไม่น้อยกว่า ร้อยละ 40</t>
    </r>
  </si>
  <si>
    <t xml:space="preserve">1. ชี้แจงและเผยแพร่แนวทางและเป้าหมายการพัฒนาผลงานวิชาการของปีงบประมาณ 2568 </t>
  </si>
  <si>
    <r>
      <t xml:space="preserve">สภาพปัญหา หรือ GAP
     </t>
    </r>
    <r>
      <rPr>
        <sz val="16"/>
        <color indexed="8"/>
        <rFont val="CordiaUPC"/>
        <family val="2"/>
      </rPr>
      <t>1. การบันทึกข้อมูลการรับบริการของผู้ป่วยใน รพ.สต.ใช้โปรแกรมที่แตกต่างกันตามแนวทางปฏิบัติของต้นสังกัด ควรมีการแลกเปลี่ยนวิธีการปฏิบัติระหว่างกัน
     2. โปรแกรม HosXP มีการพัฒนาระบบการบันทึกข้อมูล บุคลากรควรมีการประชุม/อบรมเพื่อพัฒนาการบันทึกข้อมูลร่วมกัน
     3. ในระดับอำเภอ (สสอ.) อยู่ระหว่างการพัฒนาระบบศูนย์ข้อมูลสุขภาพระดับอำเภอ เพื่อให้ประชาชนได้รับประโยชน์จากการใช้ระบบข้อมูลสุขภาพแบบดิจิตอล</t>
    </r>
  </si>
  <si>
    <r>
      <t xml:space="preserve">วัตถุประสงค์ของประเด็น (objective:O)
     </t>
    </r>
    <r>
      <rPr>
        <sz val="16"/>
        <color indexed="8"/>
        <rFont val="CordiaUPC"/>
        <family val="2"/>
      </rPr>
      <t>1. เพื่อให้ผู้บันทึกข้อมูลสามารถบันทึกข้อมูลบริการสุขภาพได้อย่างถูกต้อง
     2. เพื่อให้มีการกำกับ ติดตาม การบันทึกข้อมูล การตรวจสอบคุณภาพข้อมูลอย่างสม่ำ</t>
    </r>
    <r>
      <rPr>
        <sz val="16"/>
        <color rgb="FF000000"/>
        <rFont val="CordiaUPC"/>
        <family val="2"/>
      </rPr>
      <t>เสมอ
     3. เพื่อพัฒนาฐานข้อมูลของศูนย์ของมูลสุขภาพระดับอำเภอภูเพียงให้เป็นปัจจุบัน</t>
    </r>
    <r>
      <rPr>
        <b/>
        <sz val="16"/>
        <color indexed="8"/>
        <rFont val="CordiaUPC"/>
        <family val="2"/>
      </rPr>
      <t xml:space="preserve">
</t>
    </r>
  </si>
  <si>
    <r>
      <t xml:space="preserve">สภาพปัญหา หรือ GAP
    </t>
    </r>
    <r>
      <rPr>
        <sz val="16"/>
        <rFont val="CordiaUPC"/>
        <family val="2"/>
      </rPr>
      <t xml:space="preserve"> การพัฒนาศักยภาพทางวิชาการของบุคลากรให้มีผลงานวิชาการเป็นประโยชน์ต่อการพัฒนาตัวบุคลากร พัฒนางานที่รับผิดชอบ และพัฒนาองค์กร บุคลากรบางรายยังขาดทักษะทางวิชาการในการรวบรวมและเรียบเรียงผลการปฏิบัติงานให้เป็นผลงานวิชาการที่เป็นแบบแผนและถูกหลักวิชาการ สามารถนำเสนอผลงาน และเผยแพร่สู่สาธารณะในเวทีระดับต่างๆได้ อันจะเป็นประโยชน์ต่อการพัฒนาวิชาชีพ พัฒนางาน และพัฒนาองค์กรที่ปฏิบัติงาน</t>
    </r>
  </si>
  <si>
    <r>
      <t xml:space="preserve">วัตถุประสงค์ของประเด็น (objective:O)
   </t>
    </r>
    <r>
      <rPr>
        <sz val="16"/>
        <rFont val="CordiaUPC"/>
        <family val="2"/>
      </rPr>
      <t xml:space="preserve">  1.</t>
    </r>
    <r>
      <rPr>
        <b/>
        <sz val="16"/>
        <rFont val="CordiaUPC"/>
        <family val="2"/>
      </rPr>
      <t xml:space="preserve"> </t>
    </r>
    <r>
      <rPr>
        <sz val="16"/>
        <rFont val="CordiaUPC"/>
        <family val="2"/>
      </rPr>
      <t>เพื่อเสริมสร้างและเพิ่มทักษะให้บุคลากรมีการพัฒนางานวิชาการที่ต่อเนื่อง
     2. เพื่อกระตุ้นให้หน่วยงานมีการพัฒนางานและเขียนเป็นผลงานวิชาการ
     3. เพื่อให้เกิดการแลกเปลี่ยนเรียนรู้ด้านการจัดทำผลงานวิชาการจากการนำเสนอผลงานในเวทีระดับต่างๆ</t>
    </r>
  </si>
  <si>
    <r>
      <t xml:space="preserve">ผลลัพธ์ระดับพื้นที่ (  Key Results KRs)
   </t>
    </r>
    <r>
      <rPr>
        <sz val="16"/>
        <rFont val="CordiaUPC"/>
        <family val="2"/>
      </rPr>
      <t>Kr1. บุคลากรเครือข่ายบริการสาธารณสุขอำเภอภูเพียงมีการจัดทำผลงานวิชาการอย่างน้อย 12 ผลงาน (บุคลากร รพ. 1 ผลงาน / สสอ. 1 ผลงาน / รพ.สต. 10 แห่งๆละ 1 ผลงาน)
     kr2: หน่วยงานโรงพยาบาลภูเพียง สำนักงานสาธารณสุขอำเภอภูเพียง โรงพยาบาลส่งเสริมสุขภาพตำบลทุกสังกัด มีการจัดทำผลงานวิชาการอย่างน้อยร้อยละ 50
     kr3: มีผลงานวิชาการของเครือข่ายบริการสาธารณสุขอำเภอภูเพียงได้รับการคัดเลือกให้นำเสนอผลงานในเวทีระดับจังหวัดขึ้นไปอย่างน้อย 1-5 ผลงาน</t>
    </r>
    <r>
      <rPr>
        <b/>
        <sz val="16"/>
        <rFont val="CordiaUPC"/>
        <family val="2"/>
      </rPr>
      <t xml:space="preserve">
</t>
    </r>
  </si>
  <si>
    <r>
      <t xml:space="preserve">สภาพปัญหา หรือ GAP
    </t>
    </r>
    <r>
      <rPr>
        <sz val="16"/>
        <color indexed="8"/>
        <rFont val="CordiaUPC"/>
        <family val="2"/>
      </rPr>
      <t>อาสาสมัครสาธารณสุขอำเภอภูเพียงเป็นเครือข่ายการดำเนินงานในพื้นที่อย่างเข้มแข็ง การพัฒนาและสนับสนุนทางวิชาการแก่อาสามัครสาธารณสุขเป็นส่วนหนึ่งที่จะสร้างขวัญและกำลังใจในการทำงาน การพัฒนาองค์ความรู้ทางวิชาการ การฝึกทักษะนำเสนอผลงานเป็นส่วนหนึ่งในการพัฒนาศักยภาพอาสาสมัครสาธารณสุขเพื่อเข้าสู่เวทีประกวดผลงานระดับต่างๆ</t>
    </r>
  </si>
  <si>
    <r>
      <t xml:space="preserve">วัตถุประสงค์ของประเด็น (objective:O)
       </t>
    </r>
    <r>
      <rPr>
        <sz val="16"/>
        <color indexed="8"/>
        <rFont val="CordiaUPC"/>
        <family val="2"/>
      </rPr>
      <t>1. เพื่อเพิ่มพูนองค์ความรู้ทางด้านวิชาการให้แก่อาสาสมัครสาธารณสุข
       2. เพื่อพัฒนาทักษะการนำเสนอผลงานให้แก่อาสาสมัครสาธารณสุข</t>
    </r>
  </si>
  <si>
    <r>
      <t xml:space="preserve">ผลลัพธ์ระดับพื้นที่ (Key Results KRs)
      </t>
    </r>
    <r>
      <rPr>
        <sz val="16"/>
        <rFont val="CordiaUPC"/>
        <family val="2"/>
      </rPr>
      <t>1. อาสาสมัครสาธารณสุขอำเภอภูเพียงมีผลงานนำเสนอในเวทีระดับจังหวัด อย่างน้อยร้อยละ 50 ของจำนวนสาขาที่มีการนำเสนอหรือประกวด</t>
    </r>
  </si>
  <si>
    <r>
      <rPr>
        <b/>
        <sz val="16"/>
        <color theme="1"/>
        <rFont val="CordiaUPC"/>
        <family val="2"/>
      </rPr>
      <t xml:space="preserve">แหล่งงบประมาณ : </t>
    </r>
    <r>
      <rPr>
        <sz val="16"/>
        <color theme="1"/>
        <rFont val="CordiaUPC"/>
        <family val="2"/>
      </rPr>
      <t>เงินชมรม อสม.ภูเพียง และเงินบำรุงโรงพยาบาลภูเพียง</t>
    </r>
  </si>
  <si>
    <t>เพื่อสร้างกลไกการขับเคลื่อนนโยบาย โดยคณะทำงานเพื่อถ่ายทอดนโยบายและไปสู่การขับเคลื่อนในระดับตำบล/รพ.สต. และนำเข้าสู่แผนกองทุน สปสช.ตำบล และขับเคลื่อนภาคประชาชน</t>
  </si>
  <si>
    <t>น่านเมืองสมุนไพร และบริการการแพทย์แผนไทยและการแพทย์ทางเลือก</t>
  </si>
  <si>
    <r>
      <t xml:space="preserve">สภาพปัญหา หรือ GAP 
     </t>
    </r>
    <r>
      <rPr>
        <sz val="16"/>
        <color theme="1"/>
        <rFont val="CordiaUPC"/>
        <family val="2"/>
      </rPr>
      <t xml:space="preserve">1. การขับเคลื่อนนโยบาย น่านเมืองสมุนไพร ยังไม่เป็นที่รู้ และถ่ายทอดสู่หน่วยงานที่เกี่ยวข้อง และภาคีเครือข่าย รวมถึงประชาชนทั่วไป และยังไม่ได้รับความร่วมมือผู้ประกอบการ
     2. การให้บริการแพทย์แผนไทย(หัตถการ) นวด อบ ประคบ ทับหม้อเกลือ ยังมีสัดส่วนน้อย 
     3. จำนวนยาแผนไทยยังไม่ผ่านตามเกณฑ์ที่ สปสช.กำหนด (10 รายการ)
     4. ประชาชนยังเข้าถึงบริการแพทย์แผนไทยน้อย </t>
    </r>
  </si>
  <si>
    <r>
      <t xml:space="preserve">วัตถุประสงค์ของประเด็น (objective:O)
    </t>
    </r>
    <r>
      <rPr>
        <sz val="16"/>
        <color indexed="8"/>
        <rFont val="CordiaUPC"/>
        <family val="2"/>
      </rPr>
      <t>1. เพื่อยกระดับการขับเคลื่อนนโยบาย น่านเมืองสมุนไพร
    2. เพิ่มสัดส่วนบริการเน้น นวด อบ ประคบ ทับเหม้อเกลือมากขึ้น
    3. เพิ่มจำนวนรายการยาแผนไทยในบัญชียาของเครือข่ายบริการสาธารณสุขอำเภอภูเพียง
    4. เพิ่มการเข้าถึงบริการแพทย์แผนไทยของประชาชน 
    5. บุคลากรผู้ให้บริการได้รับการพัฒนาศักยภาพ อย่างต่อเนื่อง</t>
    </r>
  </si>
  <si>
    <t>1. นายวิทธวัส ธงเงิน
2. น.ส.ณิชกานต์ ร่มคุณธรรม</t>
  </si>
  <si>
    <t>ค่าเกียรติบัตรพร้อมกรอบ 15 ชุดๆละ 120 บาท</t>
  </si>
  <si>
    <r>
      <t xml:space="preserve">สภาพปัญหา หรือ GAP
</t>
    </r>
    <r>
      <rPr>
        <sz val="16"/>
        <color indexed="8"/>
        <rFont val="CordiaUPC"/>
        <family val="2"/>
      </rPr>
      <t xml:space="preserve">     1. ในระดับหมู่บ้านยังขาดแผนการดำเนินงานต่อเนื่องและการบังคับใช้มาตรการเพื่อป้องกันควบคุมโรคไข้เลือดออกที่จริงจัง
     2. แนวโน้มสถานการณ์การแพร่ระบาดยังเพิ่มขึ้นจากปีงบประมาณก่อน
     3. ประชาชนบางส่วนยังขาดการตระหนักร่วม  4.สภาพบริบทแล่ะสิ่งแวดล้อมยังคงเป็นอิทธิพลสำคัญที่ยากต่อการควบคุมโรค</t>
    </r>
  </si>
  <si>
    <r>
      <t xml:space="preserve">ผลลัพธ์ระดับพื้นที่ (Key Results KRs)
    </t>
    </r>
    <r>
      <rPr>
        <sz val="16"/>
        <color indexed="8"/>
        <rFont val="CordiaUPC"/>
        <family val="2"/>
      </rPr>
      <t xml:space="preserve"> 1. อัตราการป่วยด้วยโรคไข้เลือดออกในพื้นที่อำเภอภูเพียงลดลง</t>
    </r>
  </si>
  <si>
    <r>
      <t xml:space="preserve">วัตถุประสงค์ของประเด็น (objective:O)
</t>
    </r>
    <r>
      <rPr>
        <sz val="16"/>
        <color indexed="8"/>
        <rFont val="CordiaUPC"/>
        <family val="2"/>
      </rPr>
      <t xml:space="preserve">     1. ทุกหมู่บ้านมีแผนดำเนินงาน การเฝ้าระวัง ป้องกัน และควบคุมโรคไข้เลือดออกที่เป็นรูปธรรม
     2. ผู้รับผิดชอบงานควบคุมป้องกันโรค องค์การบริหารส่วนตำบล และผู้รับผิดชอบการพ่นสารเคมีกำจัดยุง มีความรู้และทักษะในการควบคุมโรคไข้เลือดออก 3.ลดอุบัติการณ์การระบาดโรคไข้เลือดออกให้ลดลงจากปีที่ผ่านมา
     3. เจ้าหน้าที่สาธารณสุข มีความรู้ สามารถควบคุมโรคได้อย่างมีประสิทธิภาพ</t>
    </r>
  </si>
  <si>
    <t xml:space="preserve">1. นางวนาลักษณ์ รอวิลาน
2.นายวิทธวัส ธงเงิน
</t>
  </si>
  <si>
    <t>บันทึกข้อมูลการบำบัดรักษา และฟื้นฟูผู้ติดยาเสพติดของประเทศ(บสต.) ครบถ้วน ถูกต้องเป็นปัจจุบัน</t>
  </si>
  <si>
    <r>
      <t xml:space="preserve">วัตถุประสงค์ของประเด็น (objective:O)
     </t>
    </r>
    <r>
      <rPr>
        <sz val="16"/>
        <color theme="1"/>
        <rFont val="CordiaUPC"/>
        <family val="2"/>
      </rPr>
      <t>เพื่อนำผู้เสพผู้ติดยาเสพติดเข้าสู่กระบวนการบำบัดรักษาในระบบที่เหมาะสมตามสภาพการเสพติด รวมทั้งติดตามผู้ผ่านการบำบัดรักษา และให้ความช่วยเหลือตามแนวทางที่กำหนดและเหมาะสม</t>
    </r>
  </si>
  <si>
    <r>
      <t xml:space="preserve">ผลลัพธ์ระดับพื้นที่ (Key Results KRs)
    </t>
    </r>
    <r>
      <rPr>
        <sz val="16"/>
        <color indexed="8"/>
        <rFont val="CordiaUPC"/>
        <family val="2"/>
      </rPr>
      <t xml:space="preserve"> ผู้เสพ ผู้ติดยาเสพติด และผู้ป่วยยาเสพติดมีจำนวนลดลง</t>
    </r>
  </si>
  <si>
    <r>
      <t xml:space="preserve">โรงเรียนประถมศึกษา และมัธยมศึกษา ประชาชนทั่วไป ในพื้นที่อำเภอภูเพียง 
จำนวน 500 คน </t>
    </r>
    <r>
      <rPr>
        <sz val="12"/>
        <rFont val="CordiaUPC"/>
        <family val="2"/>
      </rPr>
      <t>(ดำเนินการเป็นกลุ่มย่อย)</t>
    </r>
  </si>
  <si>
    <r>
      <t xml:space="preserve">สภาพปัญหา หรือ GAP
    </t>
    </r>
    <r>
      <rPr>
        <sz val="16"/>
        <color indexed="8"/>
        <rFont val="CordiaUPC"/>
        <family val="2"/>
      </rPr>
      <t xml:space="preserve"> 1. จำนวนชมรม TO BE NUMBER ONE ในระดับหมู่บ้านที่มีการดำเนินงานครบองค์ประกอบและเป็นรูปธรรมยังมีน้อย 2.ฐานข้อมูลสมาชิกชมรมไม่ชัดเจน ไม่เป้นปัจุบัน</t>
    </r>
  </si>
  <si>
    <r>
      <rPr>
        <b/>
        <sz val="16"/>
        <color indexed="8"/>
        <rFont val="CordiaUPC"/>
        <family val="2"/>
      </rPr>
      <t>วัตถุประสงค์ของประเด็น (objective:O) :</t>
    </r>
    <r>
      <rPr>
        <sz val="16"/>
        <color indexed="8"/>
        <rFont val="CordiaUPC"/>
        <family val="2"/>
      </rPr>
      <t xml:space="preserve"> </t>
    </r>
    <r>
      <rPr>
        <sz val="16"/>
        <color rgb="FF000000"/>
        <rFont val="CordiaUPC"/>
        <family val="2"/>
      </rPr>
      <t>เพื่อขับเคลื่อนการดำเนินงานโครงการรณรงค์ป้องกันและแก้ไขปัญหายาเสพติด (โครงการ TO BE NUMBER ONE) อำเภอภูเพียง ให้เป็นเป็นรูปธรรมและต่อเนื่อง</t>
    </r>
  </si>
  <si>
    <r>
      <rPr>
        <b/>
        <sz val="16"/>
        <color rgb="FF000000"/>
        <rFont val="CordiaUPC"/>
        <family val="2"/>
      </rPr>
      <t>ผลลัพธ์ระดับพื้นที่ (Key Results: KRs)</t>
    </r>
    <r>
      <rPr>
        <sz val="16"/>
        <color rgb="FF000000"/>
        <rFont val="CordiaUPC"/>
        <family val="2"/>
      </rPr>
      <t xml:space="preserve">
     1. เกิดการขยายผลชมรม TO BE NUMBER ONE มากขึ้นจากปีงบประมาณที่ผ่านมา 2.มีการจัดทำฐานข้อมูลสมาชิกผ่านระบบเวปไซต์กลางที่เป็นปัจจุบัน</t>
    </r>
  </si>
  <si>
    <r>
      <t xml:space="preserve">       การบำบัดฟื้นฟูผู้เสพ/ผู้ติดยาเสพติดของไทยใน 3 ระบบ (ระบบสมัครใจ, บังคับบำบัด, ต้องโทษ) ใช้หลักการสาธารณสุขและสิทธิมนุษยชน เน้นการดูแลสุขภาพและสังคม ปรับมุมมองของผู้ติดยาเสพติด คือ "ผู้ป่วย" ซึ่งต้องได้รับการบำบัดรักษาตามมาตรฐานที่กระทรวงสาธารณสุขกำหนด และมีระบบฐานข้อมูลการบําบัดรักษาผู้เสพ/ผู้ติดยาเสพติด (บสต.) เพียงระบบเดียว รองรับนโยบายและภารกิจด้านการบำบัดฟื้นฟูยาเสพติดอย่างมีประสิทธิภาพ สถานการณ์ด้านยาเสพติดในพื้นที่อำเภอภูเพียง มีการแพร่ระบาดระดับรุนแร</t>
    </r>
    <r>
      <rPr>
        <sz val="16"/>
        <color theme="1"/>
        <rFont val="Cordia New"/>
        <family val="2"/>
      </rPr>
      <t>ง กรอปกับ</t>
    </r>
    <r>
      <rPr>
        <sz val="16"/>
        <color indexed="8"/>
        <rFont val="Cordia New"/>
        <family val="2"/>
      </rPr>
      <t>โรงพยาบาลภูเพียง ได้รับจัดตั้งเป็นสถานบำบัดรักษาฯ ผู้เสพ/ผู้ติดยาเสพติด รวมทั้งเป็นศูนย์เพื่อการคัดกรองผู้เสพ/ผู้ติดสารเสพติด ตามคำสั่ง คสช.ที่108/57 ทำให้ผู้รับบริการสมัครใจเข้าสู่กระบวนการบำบัดรักษาฯ โปรแกรมกาย จิต สังคมบำบัด (Matrix program) แบบผู้ป่วยนอกโรงพยาบาลภูเพียงมากขึ้น จากสถิติการเข้ารับบริการย้อนหลังตั้งแต่ปี</t>
    </r>
    <r>
      <rPr>
        <sz val="16"/>
        <color theme="1"/>
        <rFont val="Cordia New"/>
        <family val="2"/>
      </rPr>
      <t xml:space="preserve"> 2561 – 2563</t>
    </r>
    <r>
      <rPr>
        <sz val="16"/>
        <color indexed="8"/>
        <rFont val="Cordia New"/>
        <family val="2"/>
      </rPr>
      <t xml:space="preserve"> พบว่าประชากรอำเภอภูเพียง ซึ่งเป็นผู้เสพ/ผู้ติดยาเสพติดจำนวนหนึ่ง เข้ารับการบำบัดรักษาฟื้นฟูสมรรถภาพ</t>
    </r>
    <r>
      <rPr>
        <sz val="16"/>
        <color theme="1"/>
        <rFont val="Cordia New"/>
        <family val="2"/>
      </rPr>
      <t xml:space="preserve"> จำนวน 64 คน, 82 คน และ 65 คน</t>
    </r>
    <r>
      <rPr>
        <sz val="16"/>
        <color indexed="8"/>
        <rFont val="Cordia New"/>
        <family val="2"/>
      </rPr>
      <t xml:space="preserve"> ตามลำดับ อัตราการหยุดเสพต่อเนื่อง 3 เดือนหลังจำหน่ายจากการบำบัดรักษาทุกระบบ</t>
    </r>
    <r>
      <rPr>
        <sz val="16"/>
        <color rgb="FFFF0000"/>
        <rFont val="Cordia New"/>
        <family val="2"/>
      </rPr>
      <t xml:space="preserve"> </t>
    </r>
    <r>
      <rPr>
        <sz val="16"/>
        <color theme="1"/>
        <rFont val="Cordia New"/>
        <family val="2"/>
      </rPr>
      <t>ปีงบประมาณ 2563 ร้อยละ 100</t>
    </r>
    <r>
      <rPr>
        <sz val="16"/>
        <color indexed="8"/>
        <rFont val="Cordia New"/>
        <family val="2"/>
      </rPr>
      <t xml:space="preserve"> อีกทั้งยังมีการคัดกรองผู้เสพ/ผู้ติดยาเสพติดอย่างต่อเนื่อง และแนวโน้มมีผู้รับบริการเพิ่มมากขึ้น ในปี 2564 รวมถึงมีผู้เข้ารับการบำบัดรักษามีโรคทางกายและจิตเวชร่วม ระหว่างการบำบัดรักษาและฟื้นฟูสมรรถภาพ ต้องได้รับยาต่อเนื่อง เพื่อให้อาการคงที่ให้สามารถบำบัดฟื้นฟูได้อย่างมีประสิทธิภาพ ประกอบกับเจ้าหน้าที่ผู้ให้บริการในโรงพยาบาลมีไม่เพียงพอ จึงต้องจัดหาทีมเจ้าหน้าที่สนับสนุนจากโรงพยาบาลส่งเสริมสุขภาพตำบลในเครือข่ายอำเภอภูเพียง เข้ามาให้บริการบำบัดรักษาและฟื้นฟูสมรรถภาพผู้เสพ/ผู้ติดสารเสพติดอย่างต่อเนื่อง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</si>
</sst>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05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20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6"/>
      <color indexed="8"/>
      <name val="TH SarabunPSK"/>
      <family val="2"/>
    </font>
    <font>
      <sz val="14"/>
      <color indexed="8"/>
      <name val="TH SarabunPSK"/>
      <family val="2"/>
    </font>
    <font>
      <sz val="14"/>
      <color rgb="FFFF0000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sz val="10"/>
      <color theme="1"/>
      <name val="TH SarabunPSK"/>
      <family val="2"/>
    </font>
    <font>
      <sz val="16"/>
      <color rgb="FF000000"/>
      <name val="TH SarabunPSK"/>
      <family val="2"/>
    </font>
    <font>
      <b/>
      <sz val="14"/>
      <color indexed="8"/>
      <name val="TH SarabunPSK"/>
      <family val="2"/>
    </font>
    <font>
      <b/>
      <sz val="12"/>
      <color theme="1"/>
      <name val="TH SarabunPSK"/>
      <family val="2"/>
    </font>
    <font>
      <b/>
      <sz val="14"/>
      <name val="TH SarabunPSK"/>
      <family val="2"/>
    </font>
    <font>
      <b/>
      <sz val="18"/>
      <color theme="1"/>
      <name val="TH SarabunPSK"/>
      <family val="2"/>
    </font>
    <font>
      <sz val="16"/>
      <color rgb="FFFF0000"/>
      <name val="TH SarabunPSK"/>
      <family val="2"/>
    </font>
    <font>
      <sz val="14"/>
      <color rgb="FF000000"/>
      <name val="TH SarabunPSK"/>
      <family val="2"/>
    </font>
    <font>
      <sz val="8"/>
      <color theme="1"/>
      <name val="TH SarabunPSK"/>
      <family val="2"/>
    </font>
    <font>
      <sz val="9"/>
      <color theme="1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9"/>
      <name val="TH SarabunPSK"/>
      <family val="2"/>
    </font>
    <font>
      <sz val="8"/>
      <name val="TH SarabunPSK"/>
      <family val="2"/>
    </font>
    <font>
      <b/>
      <sz val="18"/>
      <name val="TH SarabunPSK"/>
      <family val="2"/>
    </font>
    <font>
      <sz val="14"/>
      <color theme="1"/>
      <name val="Wingdings 2"/>
      <family val="1"/>
      <charset val="2"/>
    </font>
    <font>
      <sz val="11"/>
      <color theme="1"/>
      <name val="TH SarabunIT๙"/>
      <family val="2"/>
    </font>
    <font>
      <sz val="18"/>
      <color rgb="FFFF0000"/>
      <name val="TH SarabunIT๙"/>
      <family val="2"/>
    </font>
    <font>
      <b/>
      <sz val="48"/>
      <color theme="1"/>
      <name val="TH SarabunIT๙"/>
      <family val="2"/>
    </font>
    <font>
      <b/>
      <sz val="13"/>
      <color theme="1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48"/>
      <name val="TH SarabunIT๙"/>
      <family val="2"/>
    </font>
    <font>
      <b/>
      <sz val="16"/>
      <color rgb="FF000000"/>
      <name val="TH SarabunPSK"/>
      <family val="2"/>
    </font>
    <font>
      <b/>
      <sz val="11"/>
      <color theme="1"/>
      <name val="TH SarabunPSK"/>
      <family val="2"/>
    </font>
    <font>
      <b/>
      <sz val="12"/>
      <color indexed="8"/>
      <name val="TH SarabunPSK"/>
      <family val="2"/>
    </font>
    <font>
      <sz val="20"/>
      <color theme="1"/>
      <name val="TH SarabunPSK"/>
      <family val="2"/>
    </font>
    <font>
      <u/>
      <sz val="16"/>
      <color theme="1"/>
      <name val="TH SarabunPSK"/>
      <family val="2"/>
    </font>
    <font>
      <sz val="10"/>
      <color indexed="8"/>
      <name val="TH SarabunPSK"/>
      <family val="2"/>
    </font>
    <font>
      <sz val="12"/>
      <color indexed="8"/>
      <name val="TH SarabunPSK"/>
      <family val="2"/>
    </font>
    <font>
      <sz val="16"/>
      <color rgb="FF000000"/>
      <name val="TH SarabunPSK"/>
      <family val="2"/>
      <charset val="222"/>
    </font>
    <font>
      <sz val="14"/>
      <color rgb="FF000000"/>
      <name val="TH SarabunPSK"/>
      <family val="2"/>
      <charset val="222"/>
    </font>
    <font>
      <sz val="14"/>
      <name val="TH SarabunPSK"/>
      <family val="2"/>
      <charset val="222"/>
    </font>
    <font>
      <u/>
      <sz val="16"/>
      <name val="TH SarabunPSK"/>
      <family val="2"/>
    </font>
    <font>
      <b/>
      <sz val="9"/>
      <color indexed="81"/>
      <name val="Tahoma"/>
      <family val="2"/>
    </font>
    <font>
      <sz val="20"/>
      <name val="TH SarabunPSK"/>
      <family val="2"/>
    </font>
    <font>
      <u/>
      <sz val="16"/>
      <color rgb="FF000000"/>
      <name val="TH SarabunPSK"/>
      <family val="2"/>
    </font>
    <font>
      <b/>
      <sz val="16"/>
      <color theme="1"/>
      <name val="CordiaUPC"/>
      <family val="2"/>
    </font>
    <font>
      <sz val="16"/>
      <color theme="1"/>
      <name val="CordiaUPC"/>
      <family val="2"/>
    </font>
    <font>
      <b/>
      <sz val="16"/>
      <name val="CordiaUPC"/>
      <family val="2"/>
    </font>
    <font>
      <b/>
      <sz val="15"/>
      <name val="CordiaUPC"/>
      <family val="2"/>
    </font>
    <font>
      <sz val="16"/>
      <name val="CordiaUPC"/>
      <family val="2"/>
    </font>
    <font>
      <b/>
      <sz val="16"/>
      <color indexed="8"/>
      <name val="CordiaUPC"/>
      <family val="2"/>
    </font>
    <font>
      <sz val="16"/>
      <color indexed="8"/>
      <name val="CordiaUPC"/>
      <family val="2"/>
    </font>
    <font>
      <sz val="16"/>
      <color rgb="FF000000"/>
      <name val="CordiaUPC"/>
      <family val="2"/>
    </font>
    <font>
      <sz val="15"/>
      <color indexed="8"/>
      <name val="CordiaUPC"/>
      <family val="2"/>
    </font>
    <font>
      <b/>
      <sz val="16"/>
      <color rgb="FF000000"/>
      <name val="CordiaUPC"/>
      <family val="2"/>
    </font>
    <font>
      <b/>
      <sz val="15"/>
      <color rgb="FF000000"/>
      <name val="CordiaUPC"/>
      <family val="2"/>
    </font>
    <font>
      <b/>
      <sz val="14"/>
      <color theme="1"/>
      <name val="CordiaUPC"/>
      <family val="2"/>
    </font>
    <font>
      <sz val="14"/>
      <color theme="1"/>
      <name val="CordiaUPC"/>
      <family val="2"/>
    </font>
    <font>
      <sz val="10"/>
      <color theme="1"/>
      <name val="CordiaUPC"/>
      <family val="2"/>
    </font>
    <font>
      <sz val="11"/>
      <color theme="1"/>
      <name val="CordiaUPC"/>
      <family val="2"/>
    </font>
    <font>
      <sz val="12"/>
      <color theme="1"/>
      <name val="CordiaUPC"/>
      <family val="2"/>
    </font>
    <font>
      <b/>
      <sz val="12"/>
      <color theme="1"/>
      <name val="CordiaUPC"/>
      <family val="2"/>
    </font>
    <font>
      <sz val="15"/>
      <color theme="1"/>
      <name val="CordiaUPC"/>
      <family val="2"/>
    </font>
    <font>
      <b/>
      <sz val="18"/>
      <name val="CordiaUPC"/>
      <family val="2"/>
    </font>
    <font>
      <sz val="16"/>
      <color rgb="FFFF0000"/>
      <name val="CordiaUPC"/>
      <family val="2"/>
    </font>
    <font>
      <sz val="12"/>
      <name val="CordiaUPC"/>
      <family val="2"/>
    </font>
    <font>
      <sz val="14"/>
      <name val="CordiaUPC"/>
      <family val="2"/>
    </font>
    <font>
      <sz val="14"/>
      <color indexed="8"/>
      <name val="CordiaUPC"/>
      <family val="2"/>
    </font>
    <font>
      <b/>
      <sz val="12"/>
      <name val="CordiaUPC"/>
      <family val="2"/>
    </font>
    <font>
      <sz val="9"/>
      <color theme="1"/>
      <name val="CordiaUPC"/>
      <family val="2"/>
    </font>
    <font>
      <sz val="16"/>
      <color theme="1"/>
      <name val="Cordia New"/>
      <family val="2"/>
    </font>
    <font>
      <b/>
      <sz val="14"/>
      <name val="CordiaUPC"/>
      <family val="2"/>
    </font>
    <font>
      <sz val="10"/>
      <name val="CordiaUPC"/>
      <family val="2"/>
    </font>
    <font>
      <sz val="11"/>
      <name val="CordiaUPC"/>
      <family val="2"/>
    </font>
    <font>
      <sz val="16"/>
      <color indexed="8"/>
      <name val="Cordia New"/>
      <family val="2"/>
    </font>
    <font>
      <b/>
      <sz val="15"/>
      <color theme="1"/>
      <name val="CordiaUPC"/>
      <family val="2"/>
    </font>
    <font>
      <b/>
      <sz val="11"/>
      <color theme="1"/>
      <name val="CordiaUPC"/>
      <family val="2"/>
    </font>
    <font>
      <b/>
      <sz val="20"/>
      <color theme="1"/>
      <name val="CordiaUPC"/>
      <family val="2"/>
    </font>
    <font>
      <sz val="13"/>
      <color theme="1"/>
      <name val="CordiaUPC"/>
      <family val="2"/>
    </font>
    <font>
      <sz val="14"/>
      <color rgb="FFFF0000"/>
      <name val="CordiaUPC"/>
      <family val="2"/>
    </font>
    <font>
      <sz val="12"/>
      <color rgb="FFFF0000"/>
      <name val="CordiaUPC"/>
      <family val="2"/>
    </font>
    <font>
      <sz val="72"/>
      <color theme="1"/>
      <name val="CordiaUPC"/>
      <family val="2"/>
    </font>
    <font>
      <sz val="10"/>
      <color rgb="FFFF0000"/>
      <name val="CordiaUPC"/>
      <family val="2"/>
    </font>
    <font>
      <sz val="14"/>
      <color rgb="FF000000"/>
      <name val="CordiaUPC"/>
      <family val="2"/>
    </font>
    <font>
      <sz val="9"/>
      <name val="CordiaUPC"/>
      <family val="2"/>
    </font>
    <font>
      <sz val="8"/>
      <color theme="1"/>
      <name val="CordiaUPC"/>
      <family val="2"/>
    </font>
    <font>
      <sz val="8"/>
      <name val="CordiaUPC"/>
      <family val="2"/>
    </font>
    <font>
      <sz val="13.5"/>
      <color theme="1"/>
      <name val="CordiaUPC"/>
      <family val="2"/>
    </font>
    <font>
      <b/>
      <sz val="18"/>
      <color theme="1"/>
      <name val="CordiaUPC"/>
      <family val="2"/>
    </font>
    <font>
      <sz val="16"/>
      <color rgb="FFFF0000"/>
      <name val="Cordia Ne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0" fontId="2" fillId="0" borderId="0"/>
    <xf numFmtId="0" fontId="1" fillId="0" borderId="0"/>
    <xf numFmtId="43" fontId="4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</cellStyleXfs>
  <cellXfs count="1008">
    <xf numFmtId="0" fontId="0" fillId="0" borderId="0" xfId="0"/>
    <xf numFmtId="0" fontId="5" fillId="0" borderId="0" xfId="0" applyFont="1"/>
    <xf numFmtId="0" fontId="7" fillId="0" borderId="0" xfId="0" applyFont="1"/>
    <xf numFmtId="0" fontId="9" fillId="0" borderId="1" xfId="0" applyFont="1" applyBorder="1" applyAlignment="1">
      <alignment horizontal="center"/>
    </xf>
    <xf numFmtId="17" fontId="9" fillId="0" borderId="1" xfId="0" applyNumberFormat="1" applyFont="1" applyBorder="1" applyAlignment="1">
      <alignment horizontal="center"/>
    </xf>
    <xf numFmtId="17" fontId="9" fillId="0" borderId="4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vertical="top"/>
    </xf>
    <xf numFmtId="0" fontId="5" fillId="0" borderId="0" xfId="0" applyFont="1" applyAlignment="1"/>
    <xf numFmtId="0" fontId="11" fillId="0" borderId="0" xfId="0" applyFont="1" applyAlignment="1"/>
    <xf numFmtId="0" fontId="17" fillId="0" borderId="10" xfId="0" applyFont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14" fillId="0" borderId="0" xfId="0" applyFont="1" applyAlignment="1">
      <alignment vertical="center"/>
    </xf>
    <xf numFmtId="3" fontId="5" fillId="0" borderId="10" xfId="0" applyNumberFormat="1" applyFont="1" applyBorder="1" applyAlignment="1">
      <alignment horizontal="center" vertical="top" wrapText="1"/>
    </xf>
    <xf numFmtId="3" fontId="5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5" fillId="0" borderId="0" xfId="0" applyFont="1" applyAlignment="1">
      <alignment vertical="center"/>
    </xf>
    <xf numFmtId="0" fontId="7" fillId="0" borderId="1" xfId="0" applyFont="1" applyBorder="1"/>
    <xf numFmtId="0" fontId="7" fillId="0" borderId="0" xfId="0" applyFont="1" applyBorder="1"/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vertical="top" wrapText="1"/>
    </xf>
    <xf numFmtId="3" fontId="7" fillId="0" borderId="1" xfId="0" applyNumberFormat="1" applyFont="1" applyBorder="1" applyAlignment="1">
      <alignment vertical="top" wrapText="1"/>
    </xf>
    <xf numFmtId="0" fontId="7" fillId="0" borderId="10" xfId="0" applyFont="1" applyBorder="1"/>
    <xf numFmtId="3" fontId="10" fillId="0" borderId="1" xfId="0" applyNumberFormat="1" applyFont="1" applyBorder="1" applyAlignment="1">
      <alignment vertical="top" wrapText="1"/>
    </xf>
    <xf numFmtId="0" fontId="7" fillId="0" borderId="0" xfId="0" applyFont="1" applyAlignment="1">
      <alignment vertical="center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27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43" fontId="6" fillId="0" borderId="1" xfId="5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top" wrapText="1"/>
    </xf>
    <xf numFmtId="187" fontId="5" fillId="0" borderId="10" xfId="5" applyNumberFormat="1" applyFont="1" applyBorder="1" applyAlignment="1">
      <alignment horizontal="center" vertical="top" wrapText="1"/>
    </xf>
    <xf numFmtId="187" fontId="29" fillId="0" borderId="1" xfId="5" applyNumberFormat="1" applyFont="1" applyBorder="1" applyAlignment="1">
      <alignment horizontal="center" vertical="top"/>
    </xf>
    <xf numFmtId="187" fontId="30" fillId="0" borderId="1" xfId="5" applyNumberFormat="1" applyFont="1" applyBorder="1" applyAlignment="1">
      <alignment horizontal="center" vertical="top" wrapText="1"/>
    </xf>
    <xf numFmtId="0" fontId="30" fillId="0" borderId="1" xfId="0" applyFont="1" applyBorder="1" applyAlignment="1">
      <alignment horizontal="left" vertical="top"/>
    </xf>
    <xf numFmtId="187" fontId="30" fillId="0" borderId="1" xfId="5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/>
    </xf>
    <xf numFmtId="43" fontId="14" fillId="0" borderId="1" xfId="5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5" fillId="0" borderId="10" xfId="0" applyFont="1" applyBorder="1" applyAlignment="1">
      <alignment horizontal="left" vertical="top" wrapText="1"/>
    </xf>
    <xf numFmtId="0" fontId="17" fillId="0" borderId="10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top"/>
    </xf>
    <xf numFmtId="0" fontId="31" fillId="0" borderId="1" xfId="0" applyFont="1" applyBorder="1" applyAlignment="1">
      <alignment horizontal="left" vertical="top" wrapText="1"/>
    </xf>
    <xf numFmtId="3" fontId="13" fillId="0" borderId="1" xfId="0" applyNumberFormat="1" applyFont="1" applyBorder="1" applyAlignment="1">
      <alignment vertical="top" wrapText="1"/>
    </xf>
    <xf numFmtId="0" fontId="25" fillId="0" borderId="0" xfId="0" applyFont="1" applyAlignment="1">
      <alignment vertical="center"/>
    </xf>
    <xf numFmtId="0" fontId="10" fillId="0" borderId="1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left" vertical="center"/>
    </xf>
    <xf numFmtId="43" fontId="13" fillId="4" borderId="4" xfId="5" applyFont="1" applyFill="1" applyBorder="1" applyAlignment="1">
      <alignment horizontal="left" vertical="center"/>
    </xf>
    <xf numFmtId="43" fontId="7" fillId="4" borderId="1" xfId="5" applyFont="1" applyFill="1" applyBorder="1" applyAlignment="1">
      <alignment horizontal="center" vertical="center" wrapText="1"/>
    </xf>
    <xf numFmtId="43" fontId="7" fillId="4" borderId="1" xfId="5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center"/>
    </xf>
    <xf numFmtId="187" fontId="7" fillId="4" borderId="1" xfId="5" applyNumberFormat="1" applyFont="1" applyFill="1" applyBorder="1" applyAlignment="1">
      <alignment vertical="center"/>
    </xf>
    <xf numFmtId="43" fontId="13" fillId="4" borderId="1" xfId="5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left" vertical="center"/>
    </xf>
    <xf numFmtId="43" fontId="7" fillId="4" borderId="4" xfId="5" applyFont="1" applyFill="1" applyBorder="1" applyAlignment="1">
      <alignment horizontal="left" vertical="center"/>
    </xf>
    <xf numFmtId="0" fontId="28" fillId="3" borderId="4" xfId="0" applyFont="1" applyFill="1" applyBorder="1" applyAlignment="1">
      <alignment vertical="center" wrapText="1" readingOrder="1"/>
    </xf>
    <xf numFmtId="43" fontId="22" fillId="3" borderId="2" xfId="5" applyFont="1" applyFill="1" applyBorder="1" applyAlignment="1">
      <alignment vertical="center" wrapText="1" readingOrder="1"/>
    </xf>
    <xf numFmtId="0" fontId="22" fillId="3" borderId="5" xfId="0" applyFont="1" applyFill="1" applyBorder="1" applyAlignment="1">
      <alignment vertical="center" wrapText="1" readingOrder="1"/>
    </xf>
    <xf numFmtId="43" fontId="13" fillId="3" borderId="1" xfId="5" applyFont="1" applyFill="1" applyBorder="1" applyAlignment="1">
      <alignment horizontal="center" vertical="center" wrapText="1"/>
    </xf>
    <xf numFmtId="43" fontId="7" fillId="3" borderId="1" xfId="5" applyFont="1" applyFill="1" applyBorder="1" applyAlignment="1">
      <alignment horizontal="center" vertical="center" wrapText="1"/>
    </xf>
    <xf numFmtId="43" fontId="7" fillId="3" borderId="1" xfId="5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center"/>
    </xf>
    <xf numFmtId="43" fontId="7" fillId="3" borderId="4" xfId="5" applyFont="1" applyFill="1" applyBorder="1" applyAlignment="1">
      <alignment horizontal="left" vertical="center"/>
    </xf>
    <xf numFmtId="0" fontId="13" fillId="3" borderId="4" xfId="0" applyFont="1" applyFill="1" applyBorder="1" applyAlignment="1">
      <alignment vertical="center" wrapText="1"/>
    </xf>
    <xf numFmtId="0" fontId="13" fillId="3" borderId="5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 wrapText="1"/>
    </xf>
    <xf numFmtId="43" fontId="13" fillId="3" borderId="4" xfId="5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left" vertical="center" wrapText="1"/>
    </xf>
    <xf numFmtId="43" fontId="13" fillId="5" borderId="4" xfId="5" applyFont="1" applyFill="1" applyBorder="1" applyAlignment="1">
      <alignment horizontal="left" vertical="center" wrapText="1"/>
    </xf>
    <xf numFmtId="43" fontId="7" fillId="5" borderId="1" xfId="5" applyFont="1" applyFill="1" applyBorder="1" applyAlignment="1">
      <alignment horizontal="center" vertical="center" wrapText="1"/>
    </xf>
    <xf numFmtId="43" fontId="7" fillId="5" borderId="1" xfId="5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left" vertical="center" wrapText="1"/>
    </xf>
    <xf numFmtId="43" fontId="13" fillId="6" borderId="4" xfId="5" applyFont="1" applyFill="1" applyBorder="1" applyAlignment="1">
      <alignment horizontal="left" vertical="center" wrapText="1"/>
    </xf>
    <xf numFmtId="43" fontId="7" fillId="6" borderId="1" xfId="5" applyFont="1" applyFill="1" applyBorder="1" applyAlignment="1">
      <alignment horizontal="center" vertical="center" wrapText="1"/>
    </xf>
    <xf numFmtId="43" fontId="7" fillId="6" borderId="1" xfId="5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left" vertical="center"/>
    </xf>
    <xf numFmtId="43" fontId="7" fillId="6" borderId="4" xfId="5" applyFont="1" applyFill="1" applyBorder="1" applyAlignment="1">
      <alignment horizontal="left" vertical="center"/>
    </xf>
    <xf numFmtId="43" fontId="13" fillId="6" borderId="1" xfId="5" applyFont="1" applyFill="1" applyBorder="1" applyAlignment="1">
      <alignment horizontal="center" vertical="center" wrapText="1"/>
    </xf>
    <xf numFmtId="43" fontId="13" fillId="3" borderId="1" xfId="5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top" wrapText="1"/>
    </xf>
    <xf numFmtId="3" fontId="7" fillId="0" borderId="10" xfId="0" applyNumberFormat="1" applyFont="1" applyBorder="1" applyAlignment="1">
      <alignment vertical="top" wrapText="1"/>
    </xf>
    <xf numFmtId="0" fontId="16" fillId="0" borderId="10" xfId="0" applyFont="1" applyBorder="1" applyAlignment="1">
      <alignment horizontal="left" vertical="top" wrapText="1"/>
    </xf>
    <xf numFmtId="0" fontId="27" fillId="0" borderId="0" xfId="0" applyFont="1" applyFill="1" applyAlignment="1">
      <alignment horizontal="right" vertical="center"/>
    </xf>
    <xf numFmtId="0" fontId="11" fillId="0" borderId="1" xfId="0" applyFont="1" applyBorder="1"/>
    <xf numFmtId="0" fontId="11" fillId="0" borderId="10" xfId="0" applyFont="1" applyBorder="1" applyAlignment="1">
      <alignment horizontal="left" vertical="top" wrapText="1"/>
    </xf>
    <xf numFmtId="0" fontId="17" fillId="0" borderId="1" xfId="0" applyFont="1" applyFill="1" applyBorder="1" applyAlignment="1">
      <alignment vertical="top" wrapText="1"/>
    </xf>
    <xf numFmtId="0" fontId="7" fillId="2" borderId="0" xfId="0" applyFont="1" applyFill="1"/>
    <xf numFmtId="0" fontId="17" fillId="2" borderId="1" xfId="0" applyFont="1" applyFill="1" applyBorder="1" applyAlignment="1">
      <alignment vertical="top" wrapText="1"/>
    </xf>
    <xf numFmtId="0" fontId="13" fillId="0" borderId="0" xfId="0" applyFont="1" applyFill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3" fontId="5" fillId="0" borderId="1" xfId="0" applyNumberFormat="1" applyFont="1" applyBorder="1" applyAlignment="1">
      <alignment vertical="top" shrinkToFit="1"/>
    </xf>
    <xf numFmtId="3" fontId="11" fillId="0" borderId="1" xfId="0" applyNumberFormat="1" applyFont="1" applyBorder="1" applyAlignment="1">
      <alignment horizontal="left" vertical="top" wrapText="1"/>
    </xf>
    <xf numFmtId="3" fontId="11" fillId="0" borderId="1" xfId="0" applyNumberFormat="1" applyFont="1" applyFill="1" applyBorder="1" applyAlignment="1">
      <alignment horizontal="center" vertical="top" wrapText="1"/>
    </xf>
    <xf numFmtId="3" fontId="13" fillId="0" borderId="10" xfId="0" applyNumberFormat="1" applyFont="1" applyBorder="1" applyAlignment="1">
      <alignment vertical="top" wrapText="1"/>
    </xf>
    <xf numFmtId="0" fontId="37" fillId="0" borderId="0" xfId="0" applyFont="1"/>
    <xf numFmtId="0" fontId="38" fillId="0" borderId="0" xfId="0" applyFont="1"/>
    <xf numFmtId="0" fontId="6" fillId="0" borderId="1" xfId="0" applyFont="1" applyBorder="1" applyAlignment="1">
      <alignment horizontal="center"/>
    </xf>
    <xf numFmtId="17" fontId="20" fillId="0" borderId="1" xfId="0" applyNumberFormat="1" applyFont="1" applyBorder="1" applyAlignment="1">
      <alignment horizontal="center"/>
    </xf>
    <xf numFmtId="0" fontId="17" fillId="0" borderId="1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top" wrapText="1"/>
    </xf>
    <xf numFmtId="17" fontId="20" fillId="0" borderId="4" xfId="0" applyNumberFormat="1" applyFont="1" applyBorder="1" applyAlignment="1">
      <alignment horizontal="center"/>
    </xf>
    <xf numFmtId="3" fontId="24" fillId="0" borderId="1" xfId="0" applyNumberFormat="1" applyFont="1" applyBorder="1" applyAlignment="1">
      <alignment horizontal="center" vertical="center"/>
    </xf>
    <xf numFmtId="0" fontId="40" fillId="0" borderId="2" xfId="0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17" fontId="40" fillId="0" borderId="1" xfId="0" applyNumberFormat="1" applyFont="1" applyBorder="1" applyAlignment="1">
      <alignment horizontal="center"/>
    </xf>
    <xf numFmtId="17" fontId="40" fillId="0" borderId="4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5" fillId="0" borderId="10" xfId="0" applyFont="1" applyBorder="1" applyAlignment="1">
      <alignment horizontal="left" vertical="top" wrapText="1"/>
    </xf>
    <xf numFmtId="3" fontId="11" fillId="0" borderId="10" xfId="0" applyNumberFormat="1" applyFont="1" applyBorder="1" applyAlignment="1">
      <alignment vertical="top" shrinkToFit="1"/>
    </xf>
    <xf numFmtId="187" fontId="11" fillId="0" borderId="1" xfId="5" applyNumberFormat="1" applyFont="1" applyBorder="1" applyAlignment="1">
      <alignment horizontal="center" vertical="center"/>
    </xf>
    <xf numFmtId="187" fontId="11" fillId="0" borderId="1" xfId="5" applyNumberFormat="1" applyFont="1" applyBorder="1" applyAlignment="1">
      <alignment vertical="top"/>
    </xf>
    <xf numFmtId="3" fontId="11" fillId="0" borderId="1" xfId="0" applyNumberFormat="1" applyFont="1" applyBorder="1" applyAlignment="1">
      <alignment vertical="top" shrinkToFit="1"/>
    </xf>
    <xf numFmtId="3" fontId="14" fillId="0" borderId="1" xfId="0" applyNumberFormat="1" applyFont="1" applyBorder="1"/>
    <xf numFmtId="0" fontId="14" fillId="0" borderId="1" xfId="0" applyFont="1" applyBorder="1"/>
    <xf numFmtId="3" fontId="25" fillId="0" borderId="1" xfId="0" applyNumberFormat="1" applyFont="1" applyBorder="1" applyAlignment="1">
      <alignment horizontal="center" vertical="center" shrinkToFit="1"/>
    </xf>
    <xf numFmtId="3" fontId="5" fillId="0" borderId="10" xfId="0" applyNumberFormat="1" applyFont="1" applyBorder="1" applyAlignment="1">
      <alignment horizontal="left" vertical="top" wrapText="1"/>
    </xf>
    <xf numFmtId="187" fontId="21" fillId="0" borderId="1" xfId="5" applyNumberFormat="1" applyFont="1" applyBorder="1" applyAlignment="1">
      <alignment horizontal="center" vertical="top" wrapText="1"/>
    </xf>
    <xf numFmtId="0" fontId="20" fillId="0" borderId="1" xfId="0" applyFont="1" applyBorder="1" applyAlignment="1">
      <alignment horizontal="right" vertical="top"/>
    </xf>
    <xf numFmtId="3" fontId="20" fillId="0" borderId="1" xfId="0" applyNumberFormat="1" applyFont="1" applyBorder="1" applyAlignment="1">
      <alignment horizontal="center" vertical="top"/>
    </xf>
    <xf numFmtId="0" fontId="11" fillId="0" borderId="10" xfId="0" applyFont="1" applyBorder="1" applyAlignment="1">
      <alignment vertical="top"/>
    </xf>
    <xf numFmtId="0" fontId="11" fillId="0" borderId="10" xfId="0" applyFont="1" applyBorder="1" applyAlignment="1">
      <alignment vertical="top" wrapText="1"/>
    </xf>
    <xf numFmtId="0" fontId="11" fillId="0" borderId="10" xfId="0" applyFont="1" applyBorder="1" applyAlignment="1">
      <alignment horizontal="center" vertical="top"/>
    </xf>
    <xf numFmtId="0" fontId="14" fillId="0" borderId="1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11" fillId="0" borderId="0" xfId="0" applyFont="1"/>
    <xf numFmtId="0" fontId="13" fillId="0" borderId="0" xfId="0" applyFont="1" applyAlignment="1">
      <alignment vertical="center"/>
    </xf>
    <xf numFmtId="0" fontId="43" fillId="0" borderId="2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17" fontId="43" fillId="0" borderId="1" xfId="0" applyNumberFormat="1" applyFont="1" applyBorder="1" applyAlignment="1">
      <alignment horizontal="center"/>
    </xf>
    <xf numFmtId="17" fontId="43" fillId="0" borderId="4" xfId="0" applyNumberFormat="1" applyFont="1" applyBorder="1" applyAlignment="1">
      <alignment horizontal="center"/>
    </xf>
    <xf numFmtId="187" fontId="11" fillId="0" borderId="1" xfId="5" applyNumberFormat="1" applyFont="1" applyBorder="1" applyAlignment="1">
      <alignment horizontal="center" vertical="top" wrapText="1"/>
    </xf>
    <xf numFmtId="187" fontId="34" fillId="0" borderId="1" xfId="5" applyNumberFormat="1" applyFont="1" applyBorder="1" applyAlignment="1">
      <alignment horizontal="center" vertical="top"/>
    </xf>
    <xf numFmtId="17" fontId="44" fillId="0" borderId="1" xfId="0" applyNumberFormat="1" applyFont="1" applyBorder="1" applyAlignment="1">
      <alignment horizontal="center"/>
    </xf>
    <xf numFmtId="3" fontId="11" fillId="0" borderId="10" xfId="0" applyNumberFormat="1" applyFont="1" applyBorder="1" applyAlignment="1">
      <alignment horizontal="left" vertical="top" wrapText="1"/>
    </xf>
    <xf numFmtId="3" fontId="11" fillId="0" borderId="10" xfId="0" applyNumberFormat="1" applyFont="1" applyBorder="1" applyAlignment="1">
      <alignment horizontal="center" vertical="top" wrapText="1"/>
    </xf>
    <xf numFmtId="0" fontId="33" fillId="0" borderId="10" xfId="0" applyFont="1" applyBorder="1" applyAlignment="1">
      <alignment horizontal="center" vertical="top"/>
    </xf>
    <xf numFmtId="187" fontId="33" fillId="0" borderId="10" xfId="5" applyNumberFormat="1" applyFont="1" applyBorder="1" applyAlignment="1">
      <alignment horizontal="center" vertical="top" wrapText="1"/>
    </xf>
    <xf numFmtId="187" fontId="33" fillId="0" borderId="10" xfId="5" applyNumberFormat="1" applyFont="1" applyBorder="1" applyAlignment="1">
      <alignment horizontal="center" vertical="top"/>
    </xf>
    <xf numFmtId="0" fontId="31" fillId="0" borderId="10" xfId="0" applyFont="1" applyBorder="1" applyAlignment="1">
      <alignment horizontal="left" vertical="top" wrapText="1"/>
    </xf>
    <xf numFmtId="187" fontId="33" fillId="0" borderId="1" xfId="5" applyNumberFormat="1" applyFont="1" applyBorder="1" applyAlignment="1">
      <alignment horizontal="center" vertical="top" wrapText="1"/>
    </xf>
    <xf numFmtId="0" fontId="33" fillId="0" borderId="1" xfId="0" applyFont="1" applyBorder="1" applyAlignment="1">
      <alignment horizontal="left" vertical="top"/>
    </xf>
    <xf numFmtId="187" fontId="33" fillId="0" borderId="1" xfId="5" applyNumberFormat="1" applyFont="1" applyBorder="1" applyAlignment="1">
      <alignment horizontal="left" vertical="top"/>
    </xf>
    <xf numFmtId="187" fontId="33" fillId="0" borderId="1" xfId="5" applyNumberFormat="1" applyFont="1" applyBorder="1" applyAlignment="1">
      <alignment horizontal="center" vertical="top"/>
    </xf>
    <xf numFmtId="0" fontId="33" fillId="0" borderId="1" xfId="0" applyFont="1" applyBorder="1" applyAlignment="1">
      <alignment horizontal="center" vertical="top"/>
    </xf>
    <xf numFmtId="0" fontId="33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right" vertical="top"/>
    </xf>
    <xf numFmtId="3" fontId="11" fillId="0" borderId="1" xfId="0" applyNumberFormat="1" applyFont="1" applyBorder="1" applyAlignment="1">
      <alignment horizontal="center" vertical="top"/>
    </xf>
    <xf numFmtId="3" fontId="31" fillId="0" borderId="1" xfId="0" applyNumberFormat="1" applyFont="1" applyBorder="1" applyAlignment="1">
      <alignment horizontal="center" vertical="top"/>
    </xf>
    <xf numFmtId="0" fontId="31" fillId="0" borderId="1" xfId="0" applyFont="1" applyBorder="1" applyAlignment="1">
      <alignment vertical="top" wrapText="1"/>
    </xf>
    <xf numFmtId="43" fontId="5" fillId="0" borderId="1" xfId="5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7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0" xfId="0" applyFont="1" applyFill="1"/>
    <xf numFmtId="0" fontId="5" fillId="0" borderId="9" xfId="0" applyFont="1" applyBorder="1" applyAlignment="1">
      <alignment horizontal="center" vertical="top"/>
    </xf>
    <xf numFmtId="0" fontId="20" fillId="0" borderId="9" xfId="0" applyFont="1" applyBorder="1" applyAlignment="1">
      <alignment horizontal="left" vertical="top" wrapText="1"/>
    </xf>
    <xf numFmtId="0" fontId="5" fillId="2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10" fillId="0" borderId="0" xfId="0" applyFont="1"/>
    <xf numFmtId="3" fontId="5" fillId="0" borderId="1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/>
    </xf>
    <xf numFmtId="187" fontId="5" fillId="0" borderId="1" xfId="5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3" fontId="10" fillId="0" borderId="1" xfId="0" applyNumberFormat="1" applyFont="1" applyBorder="1" applyAlignment="1">
      <alignment horizontal="center" vertical="center"/>
    </xf>
    <xf numFmtId="187" fontId="10" fillId="2" borderId="1" xfId="5" applyNumberFormat="1" applyFont="1" applyFill="1" applyBorder="1" applyAlignment="1">
      <alignment vertical="top"/>
    </xf>
    <xf numFmtId="187" fontId="19" fillId="2" borderId="1" xfId="5" applyNumberFormat="1" applyFont="1" applyFill="1" applyBorder="1" applyAlignment="1">
      <alignment vertical="top"/>
    </xf>
    <xf numFmtId="0" fontId="24" fillId="0" borderId="2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17" fontId="24" fillId="0" borderId="1" xfId="0" applyNumberFormat="1" applyFont="1" applyBorder="1" applyAlignment="1">
      <alignment horizontal="center"/>
    </xf>
    <xf numFmtId="17" fontId="24" fillId="0" borderId="4" xfId="0" applyNumberFormat="1" applyFont="1" applyBorder="1" applyAlignment="1">
      <alignment horizontal="center"/>
    </xf>
    <xf numFmtId="187" fontId="5" fillId="0" borderId="1" xfId="5" applyNumberFormat="1" applyFont="1" applyBorder="1" applyAlignment="1">
      <alignment horizontal="center" vertical="top"/>
    </xf>
    <xf numFmtId="187" fontId="5" fillId="2" borderId="1" xfId="5" applyNumberFormat="1" applyFont="1" applyFill="1" applyBorder="1" applyAlignment="1">
      <alignment horizontal="center" vertical="top" wrapText="1"/>
    </xf>
    <xf numFmtId="3" fontId="20" fillId="0" borderId="1" xfId="0" applyNumberFormat="1" applyFont="1" applyBorder="1" applyAlignment="1">
      <alignment horizontal="center" vertical="center"/>
    </xf>
    <xf numFmtId="3" fontId="20" fillId="0" borderId="1" xfId="0" applyNumberFormat="1" applyFont="1" applyBorder="1" applyAlignment="1">
      <alignment vertical="center"/>
    </xf>
    <xf numFmtId="0" fontId="17" fillId="0" borderId="10" xfId="0" applyFont="1" applyFill="1" applyBorder="1" applyAlignment="1">
      <alignment vertical="top" wrapText="1"/>
    </xf>
    <xf numFmtId="0" fontId="5" fillId="0" borderId="3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5" fillId="0" borderId="10" xfId="0" applyFont="1" applyBorder="1" applyAlignment="1">
      <alignment vertical="top"/>
    </xf>
    <xf numFmtId="187" fontId="17" fillId="2" borderId="1" xfId="5" applyNumberFormat="1" applyFont="1" applyFill="1" applyBorder="1" applyAlignment="1">
      <alignment horizontal="center" vertical="top" wrapText="1"/>
    </xf>
    <xf numFmtId="187" fontId="17" fillId="2" borderId="1" xfId="5" applyNumberFormat="1" applyFont="1" applyFill="1" applyBorder="1" applyAlignment="1">
      <alignment vertical="top" wrapText="1"/>
    </xf>
    <xf numFmtId="3" fontId="11" fillId="0" borderId="1" xfId="0" applyNumberFormat="1" applyFont="1" applyBorder="1" applyAlignment="1">
      <alignment horizontal="left" vertical="center"/>
    </xf>
    <xf numFmtId="0" fontId="7" fillId="5" borderId="1" xfId="0" applyFont="1" applyFill="1" applyBorder="1"/>
    <xf numFmtId="0" fontId="6" fillId="5" borderId="1" xfId="0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49" fillId="0" borderId="1" xfId="0" applyFont="1" applyBorder="1" applyAlignment="1">
      <alignment horizontal="center" vertical="top"/>
    </xf>
    <xf numFmtId="0" fontId="50" fillId="0" borderId="1" xfId="0" applyFont="1" applyBorder="1" applyAlignment="1">
      <alignment vertical="top" wrapText="1"/>
    </xf>
    <xf numFmtId="43" fontId="7" fillId="0" borderId="0" xfId="0" applyNumberFormat="1" applyFont="1"/>
    <xf numFmtId="0" fontId="6" fillId="0" borderId="12" xfId="0" applyFont="1" applyBorder="1" applyAlignment="1">
      <alignment vertical="center"/>
    </xf>
    <xf numFmtId="0" fontId="51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top"/>
    </xf>
    <xf numFmtId="0" fontId="52" fillId="0" borderId="1" xfId="0" applyFont="1" applyFill="1" applyBorder="1" applyAlignment="1">
      <alignment horizontal="left" vertical="top" wrapText="1"/>
    </xf>
    <xf numFmtId="3" fontId="24" fillId="0" borderId="1" xfId="0" applyNumberFormat="1" applyFont="1" applyBorder="1" applyAlignment="1">
      <alignment vertical="center"/>
    </xf>
    <xf numFmtId="0" fontId="17" fillId="0" borderId="3" xfId="0" applyFont="1" applyFill="1" applyBorder="1" applyAlignment="1">
      <alignment vertical="top" wrapText="1"/>
    </xf>
    <xf numFmtId="0" fontId="17" fillId="0" borderId="9" xfId="0" applyFont="1" applyFill="1" applyBorder="1" applyAlignment="1">
      <alignment vertical="top" wrapText="1"/>
    </xf>
    <xf numFmtId="0" fontId="23" fillId="0" borderId="3" xfId="0" applyFont="1" applyFill="1" applyBorder="1" applyAlignment="1">
      <alignment vertical="top" wrapText="1"/>
    </xf>
    <xf numFmtId="0" fontId="23" fillId="0" borderId="9" xfId="0" applyFont="1" applyFill="1" applyBorder="1" applyAlignment="1">
      <alignment vertical="top" wrapText="1"/>
    </xf>
    <xf numFmtId="0" fontId="23" fillId="0" borderId="10" xfId="0" applyFont="1" applyFill="1" applyBorder="1" applyAlignment="1">
      <alignment vertical="top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center"/>
    </xf>
    <xf numFmtId="0" fontId="17" fillId="0" borderId="10" xfId="0" applyFont="1" applyFill="1" applyBorder="1" applyAlignment="1">
      <alignment horizontal="left" vertical="top" wrapText="1"/>
    </xf>
    <xf numFmtId="0" fontId="13" fillId="0" borderId="0" xfId="0" applyFont="1"/>
    <xf numFmtId="0" fontId="5" fillId="0" borderId="10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vertical="top"/>
    </xf>
    <xf numFmtId="187" fontId="11" fillId="0" borderId="1" xfId="5" applyNumberFormat="1" applyFont="1" applyFill="1" applyBorder="1" applyAlignment="1">
      <alignment vertical="top"/>
    </xf>
    <xf numFmtId="3" fontId="11" fillId="0" borderId="1" xfId="0" applyNumberFormat="1" applyFont="1" applyFill="1" applyBorder="1" applyAlignment="1">
      <alignment vertical="top" shrinkToFit="1"/>
    </xf>
    <xf numFmtId="187" fontId="10" fillId="0" borderId="1" xfId="5" applyNumberFormat="1" applyFont="1" applyFill="1" applyBorder="1" applyAlignment="1">
      <alignment horizontal="center" vertical="top"/>
    </xf>
    <xf numFmtId="187" fontId="10" fillId="0" borderId="1" xfId="5" applyNumberFormat="1" applyFont="1" applyFill="1" applyBorder="1" applyAlignment="1">
      <alignment vertical="top"/>
    </xf>
    <xf numFmtId="3" fontId="10" fillId="0" borderId="10" xfId="0" applyNumberFormat="1" applyFont="1" applyBorder="1" applyAlignment="1">
      <alignment vertical="top" wrapText="1"/>
    </xf>
    <xf numFmtId="3" fontId="10" fillId="0" borderId="10" xfId="0" applyNumberFormat="1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5" borderId="1" xfId="0" applyFont="1" applyFill="1" applyBorder="1" applyAlignment="1">
      <alignment horizontal="center" wrapText="1"/>
    </xf>
    <xf numFmtId="0" fontId="7" fillId="4" borderId="1" xfId="0" applyFont="1" applyFill="1" applyBorder="1"/>
    <xf numFmtId="0" fontId="7" fillId="4" borderId="1" xfId="0" applyFont="1" applyFill="1" applyBorder="1" applyAlignment="1">
      <alignment vertical="top" wrapText="1"/>
    </xf>
    <xf numFmtId="0" fontId="5" fillId="4" borderId="1" xfId="0" applyFont="1" applyFill="1" applyBorder="1"/>
    <xf numFmtId="0" fontId="12" fillId="0" borderId="0" xfId="0" applyFont="1" applyFill="1" applyAlignment="1">
      <alignment vertical="center"/>
    </xf>
    <xf numFmtId="0" fontId="5" fillId="0" borderId="0" xfId="0" applyFont="1" applyFill="1"/>
    <xf numFmtId="0" fontId="14" fillId="0" borderId="0" xfId="0" applyFont="1" applyFill="1" applyAlignment="1">
      <alignment vertical="center"/>
    </xf>
    <xf numFmtId="0" fontId="41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vertical="top"/>
    </xf>
    <xf numFmtId="0" fontId="11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24" fillId="0" borderId="2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17" fontId="24" fillId="0" borderId="1" xfId="0" applyNumberFormat="1" applyFont="1" applyFill="1" applyBorder="1" applyAlignment="1">
      <alignment horizontal="center" vertical="center"/>
    </xf>
    <xf numFmtId="17" fontId="24" fillId="0" borderId="4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/>
    </xf>
    <xf numFmtId="3" fontId="10" fillId="0" borderId="10" xfId="0" applyNumberFormat="1" applyFont="1" applyFill="1" applyBorder="1" applyAlignment="1">
      <alignment vertical="top" wrapText="1"/>
    </xf>
    <xf numFmtId="3" fontId="5" fillId="0" borderId="10" xfId="0" applyNumberFormat="1" applyFont="1" applyFill="1" applyBorder="1" applyAlignment="1">
      <alignment horizontal="center" vertical="top" wrapText="1"/>
    </xf>
    <xf numFmtId="3" fontId="10" fillId="0" borderId="10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vertical="top"/>
    </xf>
    <xf numFmtId="187" fontId="19" fillId="0" borderId="1" xfId="5" applyNumberFormat="1" applyFont="1" applyFill="1" applyBorder="1" applyAlignment="1">
      <alignment vertical="top"/>
    </xf>
    <xf numFmtId="187" fontId="21" fillId="0" borderId="1" xfId="5" applyNumberFormat="1" applyFont="1" applyFill="1" applyBorder="1" applyAlignment="1">
      <alignment vertical="top"/>
    </xf>
    <xf numFmtId="0" fontId="19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top"/>
    </xf>
    <xf numFmtId="0" fontId="5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25" fillId="0" borderId="1" xfId="0" applyFont="1" applyFill="1" applyBorder="1" applyAlignment="1">
      <alignment horizontal="center" vertical="center"/>
    </xf>
    <xf numFmtId="187" fontId="41" fillId="0" borderId="1" xfId="0" applyNumberFormat="1" applyFont="1" applyFill="1" applyBorder="1" applyAlignment="1">
      <alignment horizontal="center" vertical="center"/>
    </xf>
    <xf numFmtId="187" fontId="31" fillId="0" borderId="1" xfId="0" applyNumberFormat="1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top"/>
    </xf>
    <xf numFmtId="0" fontId="10" fillId="0" borderId="0" xfId="0" applyFont="1" applyFill="1"/>
    <xf numFmtId="0" fontId="19" fillId="0" borderId="0" xfId="0" applyFont="1" applyFill="1"/>
    <xf numFmtId="16" fontId="5" fillId="0" borderId="0" xfId="0" applyNumberFormat="1" applyFont="1" applyFill="1"/>
    <xf numFmtId="18" fontId="5" fillId="0" borderId="0" xfId="0" applyNumberFormat="1" applyFont="1" applyFill="1"/>
    <xf numFmtId="0" fontId="1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19" fillId="0" borderId="0" xfId="0" applyFont="1" applyFill="1" applyAlignment="1">
      <alignment vertical="top"/>
    </xf>
    <xf numFmtId="0" fontId="8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vertical="center"/>
    </xf>
    <xf numFmtId="0" fontId="16" fillId="0" borderId="0" xfId="0" applyFont="1" applyFill="1" applyAlignment="1">
      <alignment vertical="top"/>
    </xf>
    <xf numFmtId="17" fontId="20" fillId="0" borderId="1" xfId="0" applyNumberFormat="1" applyFont="1" applyFill="1" applyBorder="1" applyAlignment="1">
      <alignment horizontal="center" vertical="center"/>
    </xf>
    <xf numFmtId="17" fontId="20" fillId="0" borderId="4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vertical="top" wrapText="1"/>
    </xf>
    <xf numFmtId="187" fontId="10" fillId="0" borderId="1" xfId="5" applyNumberFormat="1" applyFont="1" applyFill="1" applyBorder="1" applyAlignment="1">
      <alignment horizontal="center" vertical="top" wrapText="1"/>
    </xf>
    <xf numFmtId="3" fontId="10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top" wrapText="1"/>
    </xf>
    <xf numFmtId="0" fontId="25" fillId="0" borderId="1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/>
    <xf numFmtId="0" fontId="10" fillId="0" borderId="0" xfId="0" applyFont="1" applyFill="1" applyAlignment="1">
      <alignment horizontal="left" vertical="top"/>
    </xf>
    <xf numFmtId="0" fontId="2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48" fillId="0" borderId="0" xfId="0" applyFont="1" applyFill="1" applyAlignment="1">
      <alignment vertical="top"/>
    </xf>
    <xf numFmtId="187" fontId="10" fillId="0" borderId="1" xfId="5" applyNumberFormat="1" applyFont="1" applyFill="1" applyBorder="1" applyAlignment="1">
      <alignment horizontal="center" vertical="center"/>
    </xf>
    <xf numFmtId="49" fontId="52" fillId="0" borderId="1" xfId="0" applyNumberFormat="1" applyFont="1" applyFill="1" applyBorder="1" applyAlignment="1">
      <alignment horizontal="center" vertical="center" wrapText="1"/>
    </xf>
    <xf numFmtId="0" fontId="52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/>
    <xf numFmtId="0" fontId="13" fillId="0" borderId="1" xfId="0" applyFont="1" applyFill="1" applyBorder="1" applyAlignment="1">
      <alignment vertical="top" wrapText="1"/>
    </xf>
    <xf numFmtId="3" fontId="7" fillId="0" borderId="1" xfId="0" applyNumberFormat="1" applyFont="1" applyFill="1" applyBorder="1" applyAlignment="1">
      <alignment vertical="top" wrapText="1"/>
    </xf>
    <xf numFmtId="0" fontId="56" fillId="0" borderId="1" xfId="0" applyFont="1" applyBorder="1" applyAlignment="1">
      <alignment vertical="top" wrapText="1"/>
    </xf>
    <xf numFmtId="0" fontId="20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17" fontId="20" fillId="0" borderId="1" xfId="0" applyNumberFormat="1" applyFont="1" applyFill="1" applyBorder="1" applyAlignment="1">
      <alignment horizontal="center"/>
    </xf>
    <xf numFmtId="17" fontId="20" fillId="0" borderId="4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top" wrapText="1"/>
    </xf>
    <xf numFmtId="3" fontId="11" fillId="0" borderId="10" xfId="0" applyNumberFormat="1" applyFont="1" applyFill="1" applyBorder="1" applyAlignment="1">
      <alignment vertical="top" wrapText="1"/>
    </xf>
    <xf numFmtId="3" fontId="5" fillId="0" borderId="10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3" fontId="5" fillId="0" borderId="10" xfId="0" applyNumberFormat="1" applyFont="1" applyFill="1" applyBorder="1" applyAlignment="1">
      <alignment vertical="top" shrinkToFit="1"/>
    </xf>
    <xf numFmtId="3" fontId="10" fillId="0" borderId="10" xfId="0" applyNumberFormat="1" applyFont="1" applyFill="1" applyBorder="1" applyAlignment="1">
      <alignment vertical="top" shrinkToFit="1"/>
    </xf>
    <xf numFmtId="3" fontId="20" fillId="0" borderId="1" xfId="0" applyNumberFormat="1" applyFont="1" applyFill="1" applyBorder="1" applyAlignment="1">
      <alignment vertical="center"/>
    </xf>
    <xf numFmtId="3" fontId="5" fillId="0" borderId="1" xfId="0" applyNumberFormat="1" applyFont="1" applyFill="1" applyBorder="1"/>
    <xf numFmtId="0" fontId="5" fillId="5" borderId="1" xfId="0" applyFont="1" applyFill="1" applyBorder="1" applyAlignment="1">
      <alignment horizontal="center" vertical="center" wrapText="1"/>
    </xf>
    <xf numFmtId="187" fontId="13" fillId="0" borderId="1" xfId="5" applyNumberFormat="1" applyFont="1" applyBorder="1" applyAlignment="1">
      <alignment vertical="top"/>
    </xf>
    <xf numFmtId="187" fontId="13" fillId="0" borderId="1" xfId="5" applyNumberFormat="1" applyFont="1" applyBorder="1"/>
    <xf numFmtId="187" fontId="13" fillId="0" borderId="1" xfId="5" applyNumberFormat="1" applyFont="1" applyFill="1" applyBorder="1" applyAlignment="1">
      <alignment horizontal="center" vertical="center"/>
    </xf>
    <xf numFmtId="187" fontId="13" fillId="0" borderId="1" xfId="5" applyNumberFormat="1" applyFont="1" applyBorder="1" applyAlignment="1">
      <alignment horizontal="right" vertical="top"/>
    </xf>
    <xf numFmtId="187" fontId="13" fillId="4" borderId="1" xfId="5" applyNumberFormat="1" applyFont="1" applyFill="1" applyBorder="1" applyAlignment="1">
      <alignment horizontal="right" vertical="top"/>
    </xf>
    <xf numFmtId="187" fontId="13" fillId="4" borderId="1" xfId="5" applyNumberFormat="1" applyFont="1" applyFill="1" applyBorder="1" applyAlignment="1">
      <alignment vertical="top"/>
    </xf>
    <xf numFmtId="187" fontId="13" fillId="5" borderId="1" xfId="5" applyNumberFormat="1" applyFont="1" applyFill="1" applyBorder="1"/>
    <xf numFmtId="3" fontId="21" fillId="0" borderId="10" xfId="0" applyNumberFormat="1" applyFont="1" applyBorder="1" applyAlignment="1">
      <alignment horizontal="left" vertical="top" wrapText="1"/>
    </xf>
    <xf numFmtId="3" fontId="32" fillId="0" borderId="10" xfId="0" applyNumberFormat="1" applyFont="1" applyBorder="1" applyAlignment="1">
      <alignment horizontal="left" vertical="top" wrapText="1"/>
    </xf>
    <xf numFmtId="3" fontId="10" fillId="0" borderId="1" xfId="0" applyNumberFormat="1" applyFont="1" applyBorder="1" applyAlignment="1">
      <alignment horizontal="left" vertical="top" wrapText="1"/>
    </xf>
    <xf numFmtId="0" fontId="10" fillId="0" borderId="1" xfId="3" applyFont="1" applyBorder="1" applyAlignment="1">
      <alignment vertical="top" wrapText="1"/>
    </xf>
    <xf numFmtId="0" fontId="10" fillId="0" borderId="1" xfId="0" applyFont="1" applyBorder="1" applyAlignment="1">
      <alignment vertical="center"/>
    </xf>
    <xf numFmtId="0" fontId="10" fillId="4" borderId="1" xfId="0" applyFont="1" applyFill="1" applyBorder="1"/>
    <xf numFmtId="0" fontId="58" fillId="0" borderId="1" xfId="0" applyFont="1" applyBorder="1" applyAlignment="1">
      <alignment horizontal="center" vertical="top"/>
    </xf>
    <xf numFmtId="0" fontId="11" fillId="0" borderId="1" xfId="0" applyFont="1" applyFill="1" applyBorder="1" applyAlignment="1">
      <alignment horizontal="left" vertical="top"/>
    </xf>
    <xf numFmtId="0" fontId="24" fillId="0" borderId="2" xfId="0" applyFont="1" applyFill="1" applyBorder="1" applyAlignment="1">
      <alignment horizontal="center" vertical="center"/>
    </xf>
    <xf numFmtId="187" fontId="11" fillId="0" borderId="1" xfId="0" applyNumberFormat="1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vertical="top"/>
    </xf>
    <xf numFmtId="0" fontId="42" fillId="0" borderId="0" xfId="0" applyFont="1" applyFill="1" applyBorder="1" applyAlignment="1">
      <alignment vertical="center"/>
    </xf>
    <xf numFmtId="0" fontId="22" fillId="0" borderId="0" xfId="0" applyFont="1" applyFill="1" applyAlignment="1">
      <alignment horizontal="left" vertical="top" wrapText="1"/>
    </xf>
    <xf numFmtId="0" fontId="16" fillId="0" borderId="0" xfId="0" applyFont="1" applyFill="1" applyAlignment="1">
      <alignment horizontal="left" vertical="top" wrapText="1"/>
    </xf>
    <xf numFmtId="0" fontId="13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top"/>
    </xf>
    <xf numFmtId="0" fontId="31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 readingOrder="1"/>
    </xf>
    <xf numFmtId="0" fontId="13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top"/>
    </xf>
    <xf numFmtId="0" fontId="22" fillId="0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vertical="top" wrapText="1"/>
    </xf>
    <xf numFmtId="0" fontId="16" fillId="0" borderId="10" xfId="0" applyFont="1" applyFill="1" applyBorder="1" applyAlignment="1">
      <alignment horizontal="left" vertical="top" wrapText="1"/>
    </xf>
    <xf numFmtId="3" fontId="7" fillId="0" borderId="10" xfId="0" applyNumberFormat="1" applyFont="1" applyFill="1" applyBorder="1" applyAlignment="1">
      <alignment vertical="top" wrapText="1"/>
    </xf>
    <xf numFmtId="0" fontId="7" fillId="0" borderId="10" xfId="0" applyFont="1" applyFill="1" applyBorder="1" applyAlignment="1">
      <alignment horizontal="center" vertical="top"/>
    </xf>
    <xf numFmtId="0" fontId="16" fillId="0" borderId="10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left" vertical="top" wrapText="1"/>
    </xf>
    <xf numFmtId="0" fontId="16" fillId="0" borderId="10" xfId="0" applyFont="1" applyFill="1" applyBorder="1" applyAlignment="1">
      <alignment horizontal="left" vertical="top" wrapText="1" readingOrder="1"/>
    </xf>
    <xf numFmtId="3" fontId="5" fillId="0" borderId="1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top" wrapText="1"/>
    </xf>
    <xf numFmtId="0" fontId="22" fillId="0" borderId="1" xfId="0" applyFont="1" applyFill="1" applyBorder="1" applyAlignment="1">
      <alignment horizontal="left" vertical="top" wrapText="1" readingOrder="1"/>
    </xf>
    <xf numFmtId="0" fontId="7" fillId="0" borderId="1" xfId="0" applyFont="1" applyFill="1" applyBorder="1"/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 wrapText="1"/>
    </xf>
    <xf numFmtId="49" fontId="16" fillId="0" borderId="1" xfId="0" applyNumberFormat="1" applyFont="1" applyFill="1" applyBorder="1" applyAlignment="1">
      <alignment vertical="top" wrapText="1"/>
    </xf>
    <xf numFmtId="49" fontId="16" fillId="0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vertical="top" wrapText="1"/>
    </xf>
    <xf numFmtId="3" fontId="7" fillId="0" borderId="1" xfId="0" applyNumberFormat="1" applyFont="1" applyFill="1" applyBorder="1" applyAlignment="1">
      <alignment horizontal="center" vertical="top" wrapText="1"/>
    </xf>
    <xf numFmtId="3" fontId="5" fillId="0" borderId="1" xfId="0" applyNumberFormat="1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center" vertical="center" wrapText="1"/>
    </xf>
    <xf numFmtId="3" fontId="20" fillId="0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3" fontId="21" fillId="0" borderId="1" xfId="0" applyNumberFormat="1" applyFont="1" applyFill="1" applyBorder="1" applyAlignment="1">
      <alignment horizontal="center" vertical="center" wrapText="1"/>
    </xf>
    <xf numFmtId="187" fontId="21" fillId="0" borderId="1" xfId="5" applyNumberFormat="1" applyFont="1" applyFill="1" applyBorder="1" applyAlignment="1">
      <alignment horizontal="center" vertical="center"/>
    </xf>
    <xf numFmtId="0" fontId="61" fillId="0" borderId="0" xfId="0" applyFont="1"/>
    <xf numFmtId="0" fontId="62" fillId="0" borderId="0" xfId="0" applyFont="1" applyAlignment="1">
      <alignment vertical="center"/>
    </xf>
    <xf numFmtId="0" fontId="63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0" fontId="67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65" fillId="0" borderId="0" xfId="0" applyFont="1" applyAlignment="1">
      <alignment horizontal="left" vertical="center" wrapText="1"/>
    </xf>
    <xf numFmtId="0" fontId="61" fillId="0" borderId="0" xfId="0" applyFont="1" applyAlignment="1">
      <alignment horizontal="left" vertical="top" wrapText="1"/>
    </xf>
    <xf numFmtId="0" fontId="66" fillId="0" borderId="0" xfId="0" applyFont="1" applyAlignment="1">
      <alignment vertical="center"/>
    </xf>
    <xf numFmtId="0" fontId="68" fillId="0" borderId="0" xfId="0" applyFont="1" applyAlignment="1">
      <alignment vertical="center"/>
    </xf>
    <xf numFmtId="0" fontId="69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0" fontId="66" fillId="0" borderId="0" xfId="0" applyFont="1" applyAlignment="1">
      <alignment horizontal="left" vertical="center"/>
    </xf>
    <xf numFmtId="0" fontId="71" fillId="0" borderId="1" xfId="0" applyFont="1" applyBorder="1" applyAlignment="1">
      <alignment horizontal="center"/>
    </xf>
    <xf numFmtId="17" fontId="71" fillId="0" borderId="1" xfId="0" applyNumberFormat="1" applyFont="1" applyBorder="1" applyAlignment="1">
      <alignment horizontal="center"/>
    </xf>
    <xf numFmtId="0" fontId="61" fillId="0" borderId="1" xfId="0" applyFont="1" applyBorder="1" applyAlignment="1">
      <alignment horizontal="center" vertical="top"/>
    </xf>
    <xf numFmtId="0" fontId="66" fillId="0" borderId="1" xfId="0" applyFont="1" applyBorder="1" applyAlignment="1">
      <alignment vertical="top" wrapText="1"/>
    </xf>
    <xf numFmtId="0" fontId="66" fillId="0" borderId="1" xfId="0" applyFont="1" applyBorder="1" applyAlignment="1">
      <alignment horizontal="left" vertical="top" wrapText="1"/>
    </xf>
    <xf numFmtId="0" fontId="67" fillId="0" borderId="1" xfId="0" applyFont="1" applyBorder="1" applyAlignment="1">
      <alignment horizontal="left" vertical="top" wrapText="1"/>
    </xf>
    <xf numFmtId="0" fontId="61" fillId="0" borderId="1" xfId="0" applyFont="1" applyBorder="1" applyAlignment="1">
      <alignment horizontal="left" vertical="top" wrapText="1"/>
    </xf>
    <xf numFmtId="0" fontId="61" fillId="0" borderId="1" xfId="0" applyFont="1" applyBorder="1" applyAlignment="1">
      <alignment vertical="top" wrapText="1"/>
    </xf>
    <xf numFmtId="49" fontId="72" fillId="0" borderId="1" xfId="0" applyNumberFormat="1" applyFont="1" applyBorder="1" applyAlignment="1">
      <alignment vertical="top" wrapText="1"/>
    </xf>
    <xf numFmtId="3" fontId="61" fillId="0" borderId="1" xfId="0" applyNumberFormat="1" applyFont="1" applyBorder="1" applyAlignment="1">
      <alignment vertical="top" wrapText="1"/>
    </xf>
    <xf numFmtId="3" fontId="61" fillId="0" borderId="1" xfId="0" applyNumberFormat="1" applyFont="1" applyBorder="1" applyAlignment="1">
      <alignment horizontal="center" vertical="top" wrapText="1"/>
    </xf>
    <xf numFmtId="0" fontId="61" fillId="0" borderId="1" xfId="0" applyFont="1" applyBorder="1"/>
    <xf numFmtId="187" fontId="73" fillId="0" borderId="1" xfId="5" applyNumberFormat="1" applyFont="1" applyBorder="1" applyAlignment="1">
      <alignment horizontal="center" vertical="center"/>
    </xf>
    <xf numFmtId="187" fontId="74" fillId="0" borderId="1" xfId="5" applyNumberFormat="1" applyFont="1" applyBorder="1" applyAlignment="1">
      <alignment vertical="top"/>
    </xf>
    <xf numFmtId="187" fontId="73" fillId="0" borderId="4" xfId="5" applyNumberFormat="1" applyFont="1" applyBorder="1" applyAlignment="1">
      <alignment vertical="top"/>
    </xf>
    <xf numFmtId="187" fontId="61" fillId="0" borderId="1" xfId="5" applyNumberFormat="1" applyFont="1" applyBorder="1" applyAlignment="1">
      <alignment horizontal="center" vertical="center"/>
    </xf>
    <xf numFmtId="0" fontId="61" fillId="0" borderId="1" xfId="0" applyFont="1" applyBorder="1" applyAlignment="1">
      <alignment horizontal="center" vertical="center"/>
    </xf>
    <xf numFmtId="0" fontId="75" fillId="0" borderId="1" xfId="0" applyFont="1" applyBorder="1" applyAlignment="1">
      <alignment horizontal="left" vertical="top" wrapText="1"/>
    </xf>
    <xf numFmtId="0" fontId="61" fillId="2" borderId="1" xfId="0" applyFont="1" applyFill="1" applyBorder="1" applyAlignment="1">
      <alignment horizontal="left" vertical="top" wrapText="1"/>
    </xf>
    <xf numFmtId="187" fontId="74" fillId="0" borderId="1" xfId="5" applyNumberFormat="1" applyFont="1" applyBorder="1" applyAlignment="1">
      <alignment vertical="center"/>
    </xf>
    <xf numFmtId="187" fontId="73" fillId="0" borderId="4" xfId="5" applyNumberFormat="1" applyFont="1" applyBorder="1" applyAlignment="1">
      <alignment vertical="center"/>
    </xf>
    <xf numFmtId="3" fontId="61" fillId="0" borderId="3" xfId="0" applyNumberFormat="1" applyFont="1" applyBorder="1" applyAlignment="1">
      <alignment vertical="top" wrapText="1"/>
    </xf>
    <xf numFmtId="3" fontId="64" fillId="0" borderId="1" xfId="0" applyNumberFormat="1" applyFont="1" applyBorder="1" applyAlignment="1">
      <alignment horizontal="center" vertical="top"/>
    </xf>
    <xf numFmtId="0" fontId="61" fillId="0" borderId="1" xfId="0" applyFont="1" applyBorder="1" applyAlignment="1">
      <alignment vertical="top"/>
    </xf>
    <xf numFmtId="187" fontId="73" fillId="0" borderId="1" xfId="5" applyNumberFormat="1" applyFont="1" applyBorder="1" applyAlignment="1">
      <alignment vertical="top"/>
    </xf>
    <xf numFmtId="187" fontId="73" fillId="0" borderId="1" xfId="5" applyNumberFormat="1" applyFont="1" applyBorder="1" applyAlignment="1">
      <alignment horizontal="center" vertical="top"/>
    </xf>
    <xf numFmtId="3" fontId="61" fillId="0" borderId="1" xfId="0" applyNumberFormat="1" applyFont="1" applyBorder="1" applyAlignment="1">
      <alignment horizontal="center" vertical="top"/>
    </xf>
    <xf numFmtId="3" fontId="61" fillId="0" borderId="1" xfId="0" applyNumberFormat="1" applyFont="1" applyBorder="1" applyAlignment="1">
      <alignment horizontal="center"/>
    </xf>
    <xf numFmtId="3" fontId="71" fillId="0" borderId="1" xfId="0" applyNumberFormat="1" applyFont="1" applyBorder="1" applyAlignment="1">
      <alignment horizontal="center" vertical="center"/>
    </xf>
    <xf numFmtId="3" fontId="76" fillId="0" borderId="1" xfId="0" applyNumberFormat="1" applyFont="1" applyBorder="1" applyAlignment="1">
      <alignment horizontal="center" vertical="center"/>
    </xf>
    <xf numFmtId="187" fontId="76" fillId="0" borderId="1" xfId="5" applyNumberFormat="1" applyFont="1" applyBorder="1" applyAlignment="1">
      <alignment horizontal="center" vertical="center"/>
    </xf>
    <xf numFmtId="0" fontId="75" fillId="2" borderId="1" xfId="0" applyFont="1" applyFill="1" applyBorder="1"/>
    <xf numFmtId="0" fontId="77" fillId="0" borderId="0" xfId="0" applyFont="1"/>
    <xf numFmtId="0" fontId="72" fillId="0" borderId="0" xfId="0" applyFont="1"/>
    <xf numFmtId="0" fontId="71" fillId="0" borderId="2" xfId="0" applyFont="1" applyBorder="1" applyAlignment="1">
      <alignment horizontal="center" vertical="center"/>
    </xf>
    <xf numFmtId="0" fontId="71" fillId="0" borderId="3" xfId="0" applyFont="1" applyBorder="1" applyAlignment="1">
      <alignment horizontal="center" vertical="center"/>
    </xf>
    <xf numFmtId="0" fontId="71" fillId="0" borderId="1" xfId="0" applyFont="1" applyBorder="1" applyAlignment="1">
      <alignment horizontal="center" vertical="center"/>
    </xf>
    <xf numFmtId="17" fontId="71" fillId="0" borderId="1" xfId="0" applyNumberFormat="1" applyFont="1" applyBorder="1" applyAlignment="1">
      <alignment horizontal="center" vertical="center"/>
    </xf>
    <xf numFmtId="17" fontId="71" fillId="0" borderId="3" xfId="0" applyNumberFormat="1" applyFont="1" applyBorder="1" applyAlignment="1">
      <alignment horizontal="center" vertical="center"/>
    </xf>
    <xf numFmtId="17" fontId="71" fillId="0" borderId="4" xfId="0" applyNumberFormat="1" applyFont="1" applyBorder="1" applyAlignment="1">
      <alignment horizontal="center" vertical="center"/>
    </xf>
    <xf numFmtId="0" fontId="61" fillId="0" borderId="1" xfId="3" applyFont="1" applyBorder="1" applyAlignment="1">
      <alignment vertical="top" wrapText="1"/>
    </xf>
    <xf numFmtId="0" fontId="64" fillId="0" borderId="1" xfId="0" applyFont="1" applyBorder="1" applyAlignment="1">
      <alignment horizontal="left" vertical="top" wrapText="1"/>
    </xf>
    <xf numFmtId="187" fontId="61" fillId="0" borderId="1" xfId="5" applyNumberFormat="1" applyFont="1" applyBorder="1" applyAlignment="1">
      <alignment horizontal="left" vertical="top" wrapText="1"/>
    </xf>
    <xf numFmtId="187" fontId="61" fillId="0" borderId="1" xfId="5" applyNumberFormat="1" applyFont="1" applyBorder="1" applyAlignment="1">
      <alignment vertical="top"/>
    </xf>
    <xf numFmtId="17" fontId="61" fillId="0" borderId="1" xfId="0" applyNumberFormat="1" applyFont="1" applyBorder="1" applyAlignment="1">
      <alignment vertical="top"/>
    </xf>
    <xf numFmtId="0" fontId="72" fillId="0" borderId="1" xfId="3" applyFont="1" applyBorder="1" applyAlignment="1">
      <alignment vertical="top" wrapText="1"/>
    </xf>
    <xf numFmtId="3" fontId="79" fillId="0" borderId="1" xfId="0" applyNumberFormat="1" applyFont="1" applyBorder="1" applyAlignment="1">
      <alignment vertical="top" wrapText="1"/>
    </xf>
    <xf numFmtId="187" fontId="75" fillId="0" borderId="1" xfId="5" applyNumberFormat="1" applyFont="1" applyBorder="1" applyAlignment="1">
      <alignment horizontal="center" vertical="top"/>
    </xf>
    <xf numFmtId="0" fontId="64" fillId="0" borderId="1" xfId="0" applyFont="1" applyBorder="1" applyAlignment="1">
      <alignment vertical="top" wrapText="1"/>
    </xf>
    <xf numFmtId="0" fontId="61" fillId="0" borderId="1" xfId="0" applyFont="1" applyBorder="1" applyAlignment="1">
      <alignment horizontal="left" vertical="top"/>
    </xf>
    <xf numFmtId="0" fontId="72" fillId="0" borderId="0" xfId="0" applyFont="1" applyBorder="1"/>
    <xf numFmtId="0" fontId="61" fillId="0" borderId="4" xfId="0" applyFont="1" applyBorder="1" applyAlignment="1">
      <alignment horizontal="center" vertical="center"/>
    </xf>
    <xf numFmtId="0" fontId="64" fillId="0" borderId="5" xfId="0" applyFont="1" applyBorder="1" applyAlignment="1">
      <alignment vertical="center"/>
    </xf>
    <xf numFmtId="0" fontId="62" fillId="0" borderId="5" xfId="0" applyFont="1" applyBorder="1" applyAlignment="1">
      <alignment vertical="center"/>
    </xf>
    <xf numFmtId="187" fontId="71" fillId="0" borderId="1" xfId="7" applyNumberFormat="1" applyFont="1" applyBorder="1" applyAlignment="1">
      <alignment vertical="center" wrapText="1"/>
    </xf>
    <xf numFmtId="187" fontId="75" fillId="0" borderId="1" xfId="7" applyNumberFormat="1" applyFont="1" applyBorder="1" applyAlignment="1">
      <alignment vertical="center" wrapText="1"/>
    </xf>
    <xf numFmtId="187" fontId="60" fillId="0" borderId="1" xfId="7" applyNumberFormat="1" applyFont="1" applyBorder="1" applyAlignment="1">
      <alignment vertical="center" wrapText="1"/>
    </xf>
    <xf numFmtId="0" fontId="72" fillId="0" borderId="0" xfId="0" applyFont="1" applyAlignment="1">
      <alignment vertical="top"/>
    </xf>
    <xf numFmtId="0" fontId="61" fillId="0" borderId="0" xfId="0" applyFont="1" applyAlignment="1">
      <alignment horizontal="left" vertical="top" wrapText="1"/>
    </xf>
    <xf numFmtId="0" fontId="60" fillId="0" borderId="1" xfId="0" applyFont="1" applyBorder="1" applyAlignment="1">
      <alignment horizontal="center" vertical="center"/>
    </xf>
    <xf numFmtId="0" fontId="71" fillId="0" borderId="1" xfId="0" applyFont="1" applyBorder="1" applyAlignment="1">
      <alignment horizontal="center" vertical="center"/>
    </xf>
    <xf numFmtId="0" fontId="71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8" fillId="0" borderId="0" xfId="0" applyFont="1" applyFill="1" applyAlignment="1">
      <alignment horizontal="left" vertical="top"/>
    </xf>
    <xf numFmtId="0" fontId="46" fillId="0" borderId="0" xfId="0" applyFont="1" applyFill="1" applyAlignment="1">
      <alignment horizontal="left" vertical="top" wrapText="1"/>
    </xf>
    <xf numFmtId="0" fontId="61" fillId="0" borderId="0" xfId="0" applyFont="1" applyFill="1"/>
    <xf numFmtId="0" fontId="62" fillId="0" borderId="0" xfId="0" applyFont="1" applyFill="1" applyAlignment="1">
      <alignment vertical="center"/>
    </xf>
    <xf numFmtId="0" fontId="62" fillId="0" borderId="0" xfId="0" applyFont="1" applyFill="1" applyAlignment="1">
      <alignment horizontal="left" vertical="top"/>
    </xf>
    <xf numFmtId="0" fontId="61" fillId="0" borderId="0" xfId="0" applyFont="1" applyFill="1" applyAlignment="1">
      <alignment vertical="center"/>
    </xf>
    <xf numFmtId="0" fontId="71" fillId="0" borderId="2" xfId="0" applyFont="1" applyFill="1" applyBorder="1" applyAlignment="1">
      <alignment horizontal="center" vertical="center"/>
    </xf>
    <xf numFmtId="0" fontId="71" fillId="0" borderId="1" xfId="0" applyFont="1" applyFill="1" applyBorder="1" applyAlignment="1">
      <alignment horizontal="center" vertical="center"/>
    </xf>
    <xf numFmtId="17" fontId="71" fillId="0" borderId="1" xfId="0" applyNumberFormat="1" applyFont="1" applyFill="1" applyBorder="1" applyAlignment="1">
      <alignment horizontal="center" vertical="center"/>
    </xf>
    <xf numFmtId="17" fontId="71" fillId="0" borderId="4" xfId="0" applyNumberFormat="1" applyFont="1" applyFill="1" applyBorder="1" applyAlignment="1">
      <alignment horizontal="center" vertical="center"/>
    </xf>
    <xf numFmtId="0" fontId="64" fillId="0" borderId="1" xfId="0" applyFont="1" applyFill="1" applyBorder="1" applyAlignment="1">
      <alignment vertical="top"/>
    </xf>
    <xf numFmtId="0" fontId="64" fillId="0" borderId="1" xfId="0" applyFont="1" applyFill="1" applyBorder="1" applyAlignment="1">
      <alignment vertical="top" wrapText="1"/>
    </xf>
    <xf numFmtId="0" fontId="64" fillId="0" borderId="2" xfId="0" applyFont="1" applyFill="1" applyBorder="1" applyAlignment="1">
      <alignment vertical="top" wrapText="1"/>
    </xf>
    <xf numFmtId="0" fontId="64" fillId="0" borderId="1" xfId="0" applyFont="1" applyFill="1" applyBorder="1" applyAlignment="1">
      <alignment horizontal="left" vertical="top" wrapText="1"/>
    </xf>
    <xf numFmtId="3" fontId="64" fillId="0" borderId="1" xfId="0" applyNumberFormat="1" applyFont="1" applyFill="1" applyBorder="1" applyAlignment="1">
      <alignment vertical="top" wrapText="1"/>
    </xf>
    <xf numFmtId="187" fontId="64" fillId="0" borderId="1" xfId="5" applyNumberFormat="1" applyFont="1" applyFill="1" applyBorder="1" applyAlignment="1">
      <alignment horizontal="left" vertical="top" wrapText="1"/>
    </xf>
    <xf numFmtId="187" fontId="64" fillId="0" borderId="1" xfId="5" applyNumberFormat="1" applyFont="1" applyFill="1" applyBorder="1" applyAlignment="1">
      <alignment horizontal="center" vertical="top"/>
    </xf>
    <xf numFmtId="187" fontId="79" fillId="0" borderId="1" xfId="5" applyNumberFormat="1" applyFont="1" applyFill="1" applyBorder="1" applyAlignment="1">
      <alignment horizontal="center" vertical="center"/>
    </xf>
    <xf numFmtId="0" fontId="79" fillId="0" borderId="1" xfId="0" applyFont="1" applyFill="1" applyBorder="1" applyAlignment="1">
      <alignment horizontal="center" vertical="center"/>
    </xf>
    <xf numFmtId="0" fontId="80" fillId="0" borderId="1" xfId="0" applyFont="1" applyFill="1" applyBorder="1" applyAlignment="1">
      <alignment vertical="top" wrapText="1"/>
    </xf>
    <xf numFmtId="187" fontId="80" fillId="0" borderId="1" xfId="5" applyNumberFormat="1" applyFont="1" applyFill="1" applyBorder="1" applyAlignment="1">
      <alignment horizontal="center" vertical="top"/>
    </xf>
    <xf numFmtId="3" fontId="61" fillId="0" borderId="1" xfId="0" applyNumberFormat="1" applyFont="1" applyFill="1" applyBorder="1" applyAlignment="1">
      <alignment vertical="top" wrapText="1"/>
    </xf>
    <xf numFmtId="187" fontId="64" fillId="0" borderId="1" xfId="5" applyNumberFormat="1" applyFont="1" applyFill="1" applyBorder="1" applyAlignment="1">
      <alignment vertical="top" shrinkToFit="1"/>
    </xf>
    <xf numFmtId="3" fontId="62" fillId="0" borderId="1" xfId="0" applyNumberFormat="1" applyFont="1" applyFill="1" applyBorder="1" applyAlignment="1">
      <alignment horizontal="center" vertical="center" wrapText="1"/>
    </xf>
    <xf numFmtId="3" fontId="81" fillId="0" borderId="1" xfId="0" applyNumberFormat="1" applyFont="1" applyFill="1" applyBorder="1" applyAlignment="1">
      <alignment horizontal="center" vertical="center" wrapText="1"/>
    </xf>
    <xf numFmtId="0" fontId="81" fillId="0" borderId="0" xfId="0" applyFont="1" applyAlignment="1">
      <alignment vertical="center"/>
    </xf>
    <xf numFmtId="0" fontId="72" fillId="0" borderId="0" xfId="0" applyFont="1" applyAlignment="1">
      <alignment vertical="center"/>
    </xf>
    <xf numFmtId="0" fontId="72" fillId="0" borderId="1" xfId="0" applyFont="1" applyBorder="1" applyAlignment="1">
      <alignment horizontal="center" vertical="top"/>
    </xf>
    <xf numFmtId="0" fontId="72" fillId="0" borderId="1" xfId="0" applyFont="1" applyBorder="1" applyAlignment="1">
      <alignment horizontal="left" vertical="top" wrapText="1"/>
    </xf>
    <xf numFmtId="0" fontId="81" fillId="0" borderId="1" xfId="0" applyFont="1" applyBorder="1" applyAlignment="1">
      <alignment vertical="top" wrapText="1"/>
    </xf>
    <xf numFmtId="0" fontId="82" fillId="0" borderId="1" xfId="0" applyFont="1" applyBorder="1" applyAlignment="1">
      <alignment horizontal="left" vertical="top" wrapText="1"/>
    </xf>
    <xf numFmtId="3" fontId="72" fillId="0" borderId="1" xfId="0" applyNumberFormat="1" applyFont="1" applyBorder="1" applyAlignment="1">
      <alignment horizontal="left" vertical="top" wrapText="1"/>
    </xf>
    <xf numFmtId="3" fontId="72" fillId="0" borderId="1" xfId="0" applyNumberFormat="1" applyFont="1" applyBorder="1" applyAlignment="1">
      <alignment horizontal="center" vertical="top" wrapText="1"/>
    </xf>
    <xf numFmtId="187" fontId="61" fillId="0" borderId="1" xfId="5" applyNumberFormat="1" applyFont="1" applyBorder="1" applyAlignment="1">
      <alignment horizontal="center" vertical="top"/>
    </xf>
    <xf numFmtId="0" fontId="72" fillId="0" borderId="10" xfId="0" applyFont="1" applyBorder="1" applyAlignment="1">
      <alignment horizontal="center" vertical="top"/>
    </xf>
    <xf numFmtId="0" fontId="72" fillId="0" borderId="10" xfId="0" applyFont="1" applyBorder="1" applyAlignment="1">
      <alignment horizontal="left" vertical="top" wrapText="1"/>
    </xf>
    <xf numFmtId="0" fontId="81" fillId="0" borderId="10" xfId="0" applyFont="1" applyBorder="1" applyAlignment="1">
      <alignment vertical="top" wrapText="1"/>
    </xf>
    <xf numFmtId="0" fontId="82" fillId="0" borderId="10" xfId="0" applyFont="1" applyBorder="1" applyAlignment="1">
      <alignment horizontal="left" vertical="top" wrapText="1"/>
    </xf>
    <xf numFmtId="3" fontId="72" fillId="0" borderId="10" xfId="0" applyNumberFormat="1" applyFont="1" applyBorder="1" applyAlignment="1">
      <alignment horizontal="left" vertical="top" wrapText="1"/>
    </xf>
    <xf numFmtId="3" fontId="72" fillId="0" borderId="10" xfId="0" applyNumberFormat="1" applyFont="1" applyBorder="1" applyAlignment="1">
      <alignment horizontal="center" vertical="top" wrapText="1"/>
    </xf>
    <xf numFmtId="0" fontId="82" fillId="0" borderId="10" xfId="0" applyFont="1" applyBorder="1" applyAlignment="1">
      <alignment vertical="top" wrapText="1"/>
    </xf>
    <xf numFmtId="0" fontId="81" fillId="0" borderId="4" xfId="0" applyFont="1" applyBorder="1" applyAlignment="1">
      <alignment horizontal="center" vertical="top"/>
    </xf>
    <xf numFmtId="0" fontId="81" fillId="0" borderId="1" xfId="0" applyFont="1" applyBorder="1" applyAlignment="1">
      <alignment horizontal="left" vertical="top" wrapText="1"/>
    </xf>
    <xf numFmtId="0" fontId="81" fillId="0" borderId="12" xfId="0" applyFont="1" applyBorder="1" applyAlignment="1">
      <alignment horizontal="left" vertical="top" wrapText="1"/>
    </xf>
    <xf numFmtId="3" fontId="81" fillId="0" borderId="1" xfId="0" applyNumberFormat="1" applyFont="1" applyBorder="1" applyAlignment="1">
      <alignment horizontal="left" vertical="top" wrapText="1"/>
    </xf>
    <xf numFmtId="3" fontId="81" fillId="0" borderId="10" xfId="0" applyNumberFormat="1" applyFont="1" applyBorder="1" applyAlignment="1">
      <alignment horizontal="center" vertical="top" wrapText="1"/>
    </xf>
    <xf numFmtId="0" fontId="81" fillId="0" borderId="0" xfId="0" applyFont="1"/>
    <xf numFmtId="3" fontId="71" fillId="0" borderId="1" xfId="0" applyNumberFormat="1" applyFont="1" applyBorder="1"/>
    <xf numFmtId="0" fontId="71" fillId="0" borderId="1" xfId="0" applyFont="1" applyBorder="1"/>
    <xf numFmtId="3" fontId="71" fillId="0" borderId="1" xfId="0" applyNumberFormat="1" applyFont="1" applyBorder="1" applyAlignment="1">
      <alignment horizontal="center" vertical="center" shrinkToFit="1"/>
    </xf>
    <xf numFmtId="0" fontId="61" fillId="0" borderId="0" xfId="0" applyFont="1" applyAlignment="1">
      <alignment horizontal="left" vertical="top"/>
    </xf>
    <xf numFmtId="187" fontId="72" fillId="0" borderId="1" xfId="5" applyNumberFormat="1" applyFont="1" applyBorder="1" applyAlignment="1">
      <alignment horizontal="center" vertical="top" wrapText="1"/>
    </xf>
    <xf numFmtId="0" fontId="83" fillId="0" borderId="0" xfId="0" applyFont="1" applyAlignment="1">
      <alignment vertical="center"/>
    </xf>
    <xf numFmtId="0" fontId="62" fillId="0" borderId="0" xfId="0" applyFont="1" applyAlignment="1">
      <alignment horizontal="left" vertical="top"/>
    </xf>
    <xf numFmtId="0" fontId="71" fillId="0" borderId="2" xfId="0" applyFont="1" applyBorder="1" applyAlignment="1">
      <alignment horizontal="center"/>
    </xf>
    <xf numFmtId="17" fontId="71" fillId="0" borderId="4" xfId="0" applyNumberFormat="1" applyFont="1" applyBorder="1" applyAlignment="1">
      <alignment horizontal="center"/>
    </xf>
    <xf numFmtId="0" fontId="82" fillId="0" borderId="1" xfId="0" applyFont="1" applyBorder="1" applyAlignment="1">
      <alignment vertical="top" wrapText="1"/>
    </xf>
    <xf numFmtId="0" fontId="72" fillId="0" borderId="10" xfId="0" applyFont="1" applyBorder="1" applyAlignment="1">
      <alignment horizontal="center" vertical="top" wrapText="1"/>
    </xf>
    <xf numFmtId="0" fontId="75" fillId="0" borderId="10" xfId="0" applyFont="1" applyBorder="1" applyAlignment="1">
      <alignment horizontal="center" vertical="top" wrapText="1"/>
    </xf>
    <xf numFmtId="17" fontId="72" fillId="0" borderId="1" xfId="0" applyNumberFormat="1" applyFont="1" applyBorder="1" applyAlignment="1">
      <alignment horizontal="center" vertical="top"/>
    </xf>
    <xf numFmtId="17" fontId="72" fillId="0" borderId="4" xfId="0" applyNumberFormat="1" applyFont="1" applyBorder="1" applyAlignment="1">
      <alignment horizontal="center" vertical="top"/>
    </xf>
    <xf numFmtId="0" fontId="73" fillId="0" borderId="10" xfId="0" applyFont="1" applyBorder="1" applyAlignment="1">
      <alignment horizontal="left" vertical="top" wrapText="1"/>
    </xf>
    <xf numFmtId="3" fontId="72" fillId="0" borderId="10" xfId="0" applyNumberFormat="1" applyFont="1" applyBorder="1" applyAlignment="1">
      <alignment vertical="top" wrapText="1"/>
    </xf>
    <xf numFmtId="187" fontId="84" fillId="0" borderId="1" xfId="5" applyNumberFormat="1" applyFont="1" applyBorder="1" applyAlignment="1">
      <alignment horizontal="center" vertical="top" wrapText="1"/>
    </xf>
    <xf numFmtId="187" fontId="72" fillId="0" borderId="1" xfId="5" applyNumberFormat="1" applyFont="1" applyBorder="1" applyAlignment="1">
      <alignment horizontal="right" vertical="top"/>
    </xf>
    <xf numFmtId="0" fontId="73" fillId="0" borderId="1" xfId="0" applyFont="1" applyBorder="1" applyAlignment="1">
      <alignment vertical="top"/>
    </xf>
    <xf numFmtId="0" fontId="73" fillId="0" borderId="1" xfId="0" applyFont="1" applyBorder="1" applyAlignment="1">
      <alignment horizontal="center" vertical="top"/>
    </xf>
    <xf numFmtId="0" fontId="72" fillId="0" borderId="1" xfId="0" applyFont="1" applyBorder="1"/>
    <xf numFmtId="0" fontId="72" fillId="0" borderId="10" xfId="0" applyFont="1" applyBorder="1"/>
    <xf numFmtId="3" fontId="71" fillId="0" borderId="1" xfId="0" applyNumberFormat="1" applyFont="1" applyBorder="1" applyAlignment="1">
      <alignment horizontal="right" vertical="center" wrapText="1"/>
    </xf>
    <xf numFmtId="4" fontId="71" fillId="0" borderId="1" xfId="0" applyNumberFormat="1" applyFont="1" applyBorder="1" applyAlignment="1">
      <alignment horizontal="center" vertical="center" wrapText="1"/>
    </xf>
    <xf numFmtId="4" fontId="75" fillId="0" borderId="1" xfId="0" applyNumberFormat="1" applyFont="1" applyBorder="1" applyAlignment="1">
      <alignment horizontal="center" vertical="center" wrapText="1"/>
    </xf>
    <xf numFmtId="3" fontId="75" fillId="0" borderId="1" xfId="0" applyNumberFormat="1" applyFont="1" applyBorder="1" applyAlignment="1">
      <alignment horizontal="center" vertical="center" wrapText="1"/>
    </xf>
    <xf numFmtId="3" fontId="75" fillId="0" borderId="1" xfId="0" applyNumberFormat="1" applyFont="1" applyBorder="1"/>
    <xf numFmtId="3" fontId="72" fillId="0" borderId="0" xfId="0" applyNumberFormat="1" applyFont="1"/>
    <xf numFmtId="187" fontId="72" fillId="0" borderId="0" xfId="0" applyNumberFormat="1" applyFont="1"/>
    <xf numFmtId="0" fontId="75" fillId="0" borderId="0" xfId="0" applyFont="1"/>
    <xf numFmtId="0" fontId="78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62" fillId="0" borderId="0" xfId="0" applyFont="1" applyAlignment="1">
      <alignment vertical="top" wrapText="1"/>
    </xf>
    <xf numFmtId="0" fontId="62" fillId="0" borderId="0" xfId="0" applyFont="1" applyBorder="1" applyAlignment="1">
      <alignment vertical="top" wrapText="1"/>
    </xf>
    <xf numFmtId="0" fontId="86" fillId="0" borderId="2" xfId="0" applyFont="1" applyBorder="1" applyAlignment="1">
      <alignment horizontal="center"/>
    </xf>
    <xf numFmtId="0" fontId="86" fillId="0" borderId="1" xfId="0" applyFont="1" applyBorder="1" applyAlignment="1">
      <alignment horizontal="center"/>
    </xf>
    <xf numFmtId="17" fontId="86" fillId="0" borderId="1" xfId="0" applyNumberFormat="1" applyFont="1" applyBorder="1" applyAlignment="1">
      <alignment horizontal="center"/>
    </xf>
    <xf numFmtId="17" fontId="86" fillId="0" borderId="4" xfId="0" applyNumberFormat="1" applyFont="1" applyBorder="1" applyAlignment="1">
      <alignment horizontal="center"/>
    </xf>
    <xf numFmtId="0" fontId="64" fillId="0" borderId="1" xfId="0" applyFont="1" applyBorder="1" applyAlignment="1">
      <alignment horizontal="center" vertical="top"/>
    </xf>
    <xf numFmtId="3" fontId="64" fillId="0" borderId="1" xfId="0" applyNumberFormat="1" applyFont="1" applyBorder="1" applyAlignment="1">
      <alignment horizontal="left" vertical="top" wrapText="1"/>
    </xf>
    <xf numFmtId="3" fontId="64" fillId="0" borderId="10" xfId="0" applyNumberFormat="1" applyFont="1" applyBorder="1" applyAlignment="1">
      <alignment horizontal="center" vertical="top" wrapText="1"/>
    </xf>
    <xf numFmtId="3" fontId="87" fillId="0" borderId="1" xfId="0" applyNumberFormat="1" applyFont="1" applyBorder="1" applyAlignment="1">
      <alignment horizontal="center" vertical="top" wrapText="1"/>
    </xf>
    <xf numFmtId="3" fontId="81" fillId="0" borderId="1" xfId="0" applyNumberFormat="1" applyFont="1" applyBorder="1" applyAlignment="1">
      <alignment horizontal="center" vertical="top" wrapText="1"/>
    </xf>
    <xf numFmtId="187" fontId="80" fillId="0" borderId="1" xfId="5" applyNumberFormat="1" applyFont="1" applyBorder="1" applyAlignment="1">
      <alignment horizontal="center" vertical="center"/>
    </xf>
    <xf numFmtId="187" fontId="80" fillId="0" borderId="1" xfId="5" applyNumberFormat="1" applyFont="1" applyBorder="1" applyAlignment="1">
      <alignment horizontal="center" vertical="top" wrapText="1"/>
    </xf>
    <xf numFmtId="0" fontId="80" fillId="0" borderId="1" xfId="0" applyFont="1" applyBorder="1" applyAlignment="1">
      <alignment horizontal="center" vertical="center"/>
    </xf>
    <xf numFmtId="0" fontId="80" fillId="0" borderId="1" xfId="0" applyFont="1" applyBorder="1" applyAlignment="1">
      <alignment horizontal="center" vertical="top" wrapText="1"/>
    </xf>
    <xf numFmtId="3" fontId="80" fillId="0" borderId="1" xfId="0" applyNumberFormat="1" applyFont="1" applyBorder="1" applyAlignment="1">
      <alignment horizontal="center" vertical="top"/>
    </xf>
    <xf numFmtId="0" fontId="80" fillId="0" borderId="1" xfId="0" applyFont="1" applyBorder="1" applyAlignment="1">
      <alignment vertical="top" wrapText="1"/>
    </xf>
    <xf numFmtId="0" fontId="64" fillId="0" borderId="10" xfId="0" applyFont="1" applyBorder="1" applyAlignment="1">
      <alignment horizontal="center" vertical="top"/>
    </xf>
    <xf numFmtId="0" fontId="64" fillId="0" borderId="10" xfId="0" applyFont="1" applyBorder="1" applyAlignment="1">
      <alignment vertical="top" wrapText="1"/>
    </xf>
    <xf numFmtId="0" fontId="64" fillId="0" borderId="3" xfId="0" applyFont="1" applyBorder="1" applyAlignment="1">
      <alignment horizontal="left" vertical="top" wrapText="1"/>
    </xf>
    <xf numFmtId="0" fontId="80" fillId="0" borderId="1" xfId="0" applyFont="1" applyBorder="1"/>
    <xf numFmtId="187" fontId="87" fillId="0" borderId="1" xfId="5" applyNumberFormat="1" applyFont="1" applyBorder="1" applyAlignment="1">
      <alignment horizontal="center" vertical="top"/>
    </xf>
    <xf numFmtId="187" fontId="80" fillId="0" borderId="1" xfId="5" applyNumberFormat="1" applyFont="1" applyBorder="1" applyAlignment="1">
      <alignment horizontal="center" vertical="top"/>
    </xf>
    <xf numFmtId="3" fontId="80" fillId="0" borderId="1" xfId="0" applyNumberFormat="1" applyFont="1" applyBorder="1" applyAlignment="1">
      <alignment horizontal="center" vertical="top" wrapText="1"/>
    </xf>
    <xf numFmtId="0" fontId="64" fillId="0" borderId="1" xfId="0" applyFont="1" applyBorder="1"/>
    <xf numFmtId="0" fontId="80" fillId="0" borderId="1" xfId="0" applyFont="1" applyBorder="1" applyAlignment="1">
      <alignment vertical="top"/>
    </xf>
    <xf numFmtId="187" fontId="88" fillId="0" borderId="1" xfId="5" applyNumberFormat="1" applyFont="1" applyBorder="1" applyAlignment="1">
      <alignment horizontal="center" vertical="top" wrapText="1"/>
    </xf>
    <xf numFmtId="187" fontId="80" fillId="0" borderId="1" xfId="0" applyNumberFormat="1" applyFont="1" applyBorder="1" applyAlignment="1">
      <alignment horizontal="center" vertical="top"/>
    </xf>
    <xf numFmtId="3" fontId="64" fillId="0" borderId="1" xfId="0" applyNumberFormat="1" applyFont="1" applyBorder="1" applyAlignment="1">
      <alignment horizontal="center" vertical="top" wrapText="1"/>
    </xf>
    <xf numFmtId="187" fontId="81" fillId="0" borderId="1" xfId="5" applyNumberFormat="1" applyFont="1" applyBorder="1" applyAlignment="1">
      <alignment horizontal="center" vertical="top" wrapText="1"/>
    </xf>
    <xf numFmtId="187" fontId="88" fillId="0" borderId="1" xfId="5" applyNumberFormat="1" applyFont="1" applyBorder="1" applyAlignment="1">
      <alignment horizontal="center" vertical="top"/>
    </xf>
    <xf numFmtId="187" fontId="80" fillId="0" borderId="1" xfId="0" applyNumberFormat="1" applyFont="1" applyBorder="1" applyAlignment="1">
      <alignment horizontal="center" vertical="center"/>
    </xf>
    <xf numFmtId="3" fontId="86" fillId="0" borderId="1" xfId="0" applyNumberFormat="1" applyFont="1" applyBorder="1" applyAlignment="1">
      <alignment horizontal="right" vertical="center" wrapText="1"/>
    </xf>
    <xf numFmtId="3" fontId="86" fillId="0" borderId="1" xfId="0" applyNumberFormat="1" applyFont="1" applyBorder="1" applyAlignment="1">
      <alignment horizontal="center" vertical="center" wrapText="1"/>
    </xf>
    <xf numFmtId="3" fontId="80" fillId="0" borderId="1" xfId="0" applyNumberFormat="1" applyFont="1" applyBorder="1" applyAlignment="1">
      <alignment horizontal="center" vertical="center" wrapText="1"/>
    </xf>
    <xf numFmtId="3" fontId="81" fillId="0" borderId="0" xfId="0" applyNumberFormat="1" applyFont="1"/>
    <xf numFmtId="0" fontId="81" fillId="0" borderId="1" xfId="0" applyFont="1" applyBorder="1" applyAlignment="1">
      <alignment vertical="center"/>
    </xf>
    <xf numFmtId="0" fontId="81" fillId="0" borderId="10" xfId="0" applyFont="1" applyBorder="1" applyAlignment="1">
      <alignment vertical="center"/>
    </xf>
    <xf numFmtId="0" fontId="81" fillId="0" borderId="10" xfId="0" applyFont="1" applyBorder="1" applyAlignment="1">
      <alignment vertical="center" wrapText="1"/>
    </xf>
    <xf numFmtId="3" fontId="81" fillId="0" borderId="1" xfId="0" applyNumberFormat="1" applyFont="1" applyBorder="1" applyAlignment="1">
      <alignment vertical="center"/>
    </xf>
    <xf numFmtId="0" fontId="60" fillId="0" borderId="2" xfId="0" applyFont="1" applyBorder="1" applyAlignment="1">
      <alignment horizontal="center" vertical="center"/>
    </xf>
    <xf numFmtId="17" fontId="60" fillId="0" borderId="1" xfId="0" applyNumberFormat="1" applyFont="1" applyBorder="1" applyAlignment="1">
      <alignment horizontal="center" vertical="center"/>
    </xf>
    <xf numFmtId="17" fontId="60" fillId="0" borderId="4" xfId="0" applyNumberFormat="1" applyFont="1" applyBorder="1" applyAlignment="1">
      <alignment horizontal="center" vertical="center"/>
    </xf>
    <xf numFmtId="0" fontId="66" fillId="0" borderId="10" xfId="0" applyFont="1" applyBorder="1" applyAlignment="1">
      <alignment vertical="top" wrapText="1"/>
    </xf>
    <xf numFmtId="3" fontId="61" fillId="0" borderId="1" xfId="0" applyNumberFormat="1" applyFont="1" applyBorder="1" applyAlignment="1">
      <alignment horizontal="left" vertical="top" wrapText="1"/>
    </xf>
    <xf numFmtId="0" fontId="61" fillId="0" borderId="2" xfId="0" applyFont="1" applyBorder="1" applyAlignment="1">
      <alignment horizontal="center" vertical="top"/>
    </xf>
    <xf numFmtId="187" fontId="75" fillId="0" borderId="2" xfId="5" applyNumberFormat="1" applyFont="1" applyBorder="1" applyAlignment="1">
      <alignment horizontal="center" vertical="top"/>
    </xf>
    <xf numFmtId="0" fontId="61" fillId="0" borderId="5" xfId="0" applyFont="1" applyBorder="1" applyAlignment="1">
      <alignment horizontal="center" vertical="top"/>
    </xf>
    <xf numFmtId="3" fontId="72" fillId="0" borderId="1" xfId="0" applyNumberFormat="1" applyFont="1" applyBorder="1" applyAlignment="1">
      <alignment vertical="top" wrapText="1"/>
    </xf>
    <xf numFmtId="0" fontId="61" fillId="0" borderId="1" xfId="0" applyFont="1" applyBorder="1" applyAlignment="1">
      <alignment horizontal="center" vertical="top" wrapText="1"/>
    </xf>
    <xf numFmtId="3" fontId="61" fillId="0" borderId="10" xfId="0" applyNumberFormat="1" applyFont="1" applyBorder="1" applyAlignment="1">
      <alignment vertical="top" wrapText="1"/>
    </xf>
    <xf numFmtId="3" fontId="61" fillId="0" borderId="10" xfId="0" applyNumberFormat="1" applyFont="1" applyBorder="1" applyAlignment="1">
      <alignment horizontal="center" vertical="top" wrapText="1"/>
    </xf>
    <xf numFmtId="0" fontId="61" fillId="0" borderId="10" xfId="0" applyFont="1" applyBorder="1" applyAlignment="1">
      <alignment vertical="top" shrinkToFit="1"/>
    </xf>
    <xf numFmtId="187" fontId="61" fillId="0" borderId="10" xfId="5" applyNumberFormat="1" applyFont="1" applyBorder="1" applyAlignment="1">
      <alignment vertical="top" shrinkToFit="1"/>
    </xf>
    <xf numFmtId="0" fontId="61" fillId="0" borderId="10" xfId="0" applyFont="1" applyBorder="1" applyAlignment="1">
      <alignment shrinkToFit="1"/>
    </xf>
    <xf numFmtId="187" fontId="61" fillId="0" borderId="11" xfId="5" applyNumberFormat="1" applyFont="1" applyBorder="1" applyAlignment="1">
      <alignment horizontal="center" vertical="top" shrinkToFit="1"/>
    </xf>
    <xf numFmtId="0" fontId="61" fillId="0" borderId="13" xfId="0" applyFont="1" applyBorder="1" applyAlignment="1">
      <alignment shrinkToFit="1"/>
    </xf>
    <xf numFmtId="0" fontId="61" fillId="0" borderId="0" xfId="0" applyFont="1" applyAlignment="1">
      <alignment wrapText="1"/>
    </xf>
    <xf numFmtId="3" fontId="60" fillId="0" borderId="1" xfId="0" applyNumberFormat="1" applyFont="1" applyBorder="1" applyAlignment="1">
      <alignment wrapText="1"/>
    </xf>
    <xf numFmtId="3" fontId="71" fillId="0" borderId="1" xfId="0" applyNumberFormat="1" applyFont="1" applyBorder="1" applyAlignment="1">
      <alignment horizontal="center" vertical="center" wrapText="1"/>
    </xf>
    <xf numFmtId="0" fontId="61" fillId="0" borderId="10" xfId="0" applyFont="1" applyBorder="1" applyAlignment="1">
      <alignment horizontal="left" vertical="center" wrapText="1"/>
    </xf>
    <xf numFmtId="0" fontId="61" fillId="0" borderId="0" xfId="0" applyFont="1" applyAlignment="1">
      <alignment horizontal="left"/>
    </xf>
    <xf numFmtId="0" fontId="60" fillId="0" borderId="0" xfId="0" applyFont="1" applyAlignment="1">
      <alignment vertical="center"/>
    </xf>
    <xf numFmtId="0" fontId="60" fillId="2" borderId="0" xfId="0" applyFont="1" applyFill="1" applyAlignment="1">
      <alignment vertical="center"/>
    </xf>
    <xf numFmtId="0" fontId="71" fillId="0" borderId="0" xfId="0" applyFont="1"/>
    <xf numFmtId="0" fontId="60" fillId="0" borderId="1" xfId="0" applyFont="1" applyBorder="1" applyAlignment="1">
      <alignment vertical="top"/>
    </xf>
    <xf numFmtId="0" fontId="72" fillId="0" borderId="1" xfId="0" applyFont="1" applyBorder="1" applyAlignment="1">
      <alignment horizontal="center" vertical="top" wrapText="1"/>
    </xf>
    <xf numFmtId="0" fontId="60" fillId="0" borderId="1" xfId="0" applyFont="1" applyBorder="1"/>
    <xf numFmtId="17" fontId="60" fillId="0" borderId="1" xfId="0" applyNumberFormat="1" applyFont="1" applyBorder="1"/>
    <xf numFmtId="0" fontId="74" fillId="0" borderId="1" xfId="0" applyFont="1" applyBorder="1" applyAlignment="1">
      <alignment vertical="top" wrapText="1"/>
    </xf>
    <xf numFmtId="0" fontId="60" fillId="0" borderId="10" xfId="0" applyFont="1" applyBorder="1" applyAlignment="1">
      <alignment vertical="top"/>
    </xf>
    <xf numFmtId="0" fontId="61" fillId="0" borderId="10" xfId="0" applyFont="1" applyBorder="1" applyAlignment="1">
      <alignment vertical="top" wrapText="1"/>
    </xf>
    <xf numFmtId="0" fontId="61" fillId="2" borderId="13" xfId="0" applyFont="1" applyFill="1" applyBorder="1" applyAlignment="1">
      <alignment horizontal="left" vertical="top" wrapText="1"/>
    </xf>
    <xf numFmtId="0" fontId="61" fillId="0" borderId="10" xfId="0" applyFont="1" applyBorder="1" applyAlignment="1">
      <alignment horizontal="left" vertical="top" wrapText="1"/>
    </xf>
    <xf numFmtId="0" fontId="61" fillId="0" borderId="13" xfId="0" applyFont="1" applyBorder="1" applyAlignment="1">
      <alignment horizontal="left" vertical="top" wrapText="1"/>
    </xf>
    <xf numFmtId="3" fontId="61" fillId="0" borderId="10" xfId="0" applyNumberFormat="1" applyFont="1" applyBorder="1" applyAlignment="1">
      <alignment horizontal="left" vertical="top" wrapText="1"/>
    </xf>
    <xf numFmtId="0" fontId="61" fillId="0" borderId="10" xfId="0" applyFont="1" applyBorder="1" applyAlignment="1">
      <alignment horizontal="center" vertical="top" wrapText="1"/>
    </xf>
    <xf numFmtId="0" fontId="74" fillId="0" borderId="10" xfId="0" applyFont="1" applyBorder="1" applyAlignment="1">
      <alignment vertical="top" wrapText="1"/>
    </xf>
    <xf numFmtId="0" fontId="60" fillId="0" borderId="1" xfId="0" applyFont="1" applyBorder="1" applyAlignment="1">
      <alignment horizontal="center" vertical="top"/>
    </xf>
    <xf numFmtId="0" fontId="60" fillId="0" borderId="1" xfId="0" applyFont="1" applyBorder="1" applyAlignment="1">
      <alignment horizontal="left" vertical="top" wrapText="1"/>
    </xf>
    <xf numFmtId="0" fontId="61" fillId="0" borderId="5" xfId="0" applyFont="1" applyBorder="1" applyAlignment="1">
      <alignment horizontal="left" vertical="top" wrapText="1"/>
    </xf>
    <xf numFmtId="0" fontId="61" fillId="0" borderId="4" xfId="0" applyFont="1" applyBorder="1" applyAlignment="1">
      <alignment horizontal="left" vertical="top" wrapText="1"/>
    </xf>
    <xf numFmtId="0" fontId="72" fillId="0" borderId="1" xfId="0" applyFont="1" applyBorder="1" applyAlignment="1">
      <alignment vertical="top" wrapText="1"/>
    </xf>
    <xf numFmtId="0" fontId="72" fillId="0" borderId="2" xfId="0" applyFont="1" applyBorder="1" applyAlignment="1">
      <alignment vertical="top" wrapText="1"/>
    </xf>
    <xf numFmtId="0" fontId="64" fillId="0" borderId="4" xfId="0" applyFont="1" applyBorder="1" applyAlignment="1">
      <alignment horizontal="left" vertical="top" wrapText="1"/>
    </xf>
    <xf numFmtId="3" fontId="61" fillId="2" borderId="1" xfId="0" applyNumberFormat="1" applyFont="1" applyFill="1" applyBorder="1" applyAlignment="1">
      <alignment horizontal="left" vertical="top" wrapText="1"/>
    </xf>
    <xf numFmtId="3" fontId="81" fillId="0" borderId="1" xfId="0" applyNumberFormat="1" applyFont="1" applyBorder="1" applyAlignment="1">
      <alignment vertical="top" shrinkToFit="1"/>
    </xf>
    <xf numFmtId="0" fontId="60" fillId="0" borderId="10" xfId="0" applyFont="1" applyBorder="1" applyAlignment="1">
      <alignment horizontal="center" vertical="top"/>
    </xf>
    <xf numFmtId="0" fontId="60" fillId="0" borderId="10" xfId="0" applyFont="1" applyBorder="1" applyAlignment="1">
      <alignment horizontal="left" vertical="top" wrapText="1"/>
    </xf>
    <xf numFmtId="0" fontId="61" fillId="0" borderId="12" xfId="0" applyFont="1" applyBorder="1" applyAlignment="1">
      <alignment horizontal="left" vertical="top" wrapText="1"/>
    </xf>
    <xf numFmtId="3" fontId="64" fillId="0" borderId="10" xfId="0" applyNumberFormat="1" applyFont="1" applyBorder="1" applyAlignment="1">
      <alignment horizontal="left" vertical="top" wrapText="1"/>
    </xf>
    <xf numFmtId="0" fontId="72" fillId="0" borderId="10" xfId="0" applyFont="1" applyBorder="1" applyAlignment="1">
      <alignment vertical="top" wrapText="1"/>
    </xf>
    <xf numFmtId="0" fontId="72" fillId="0" borderId="11" xfId="0" applyFont="1" applyBorder="1" applyAlignment="1">
      <alignment vertical="top" wrapText="1"/>
    </xf>
    <xf numFmtId="3" fontId="81" fillId="0" borderId="10" xfId="0" applyNumberFormat="1" applyFont="1" applyBorder="1" applyAlignment="1">
      <alignment vertical="top" shrinkToFit="1"/>
    </xf>
    <xf numFmtId="0" fontId="60" fillId="0" borderId="9" xfId="0" applyFont="1" applyBorder="1" applyAlignment="1">
      <alignment horizontal="center" vertical="top"/>
    </xf>
    <xf numFmtId="0" fontId="60" fillId="0" borderId="9" xfId="0" applyFont="1" applyBorder="1" applyAlignment="1">
      <alignment horizontal="left" vertical="top" wrapText="1"/>
    </xf>
    <xf numFmtId="0" fontId="61" fillId="0" borderId="14" xfId="0" applyFont="1" applyBorder="1" applyAlignment="1">
      <alignment horizontal="left" vertical="top" wrapText="1"/>
    </xf>
    <xf numFmtId="0" fontId="61" fillId="2" borderId="14" xfId="0" applyFont="1" applyFill="1" applyBorder="1" applyAlignment="1">
      <alignment horizontal="left" vertical="top" wrapText="1"/>
    </xf>
    <xf numFmtId="3" fontId="64" fillId="0" borderId="9" xfId="0" applyNumberFormat="1" applyFont="1" applyBorder="1" applyAlignment="1">
      <alignment horizontal="left" vertical="top" wrapText="1"/>
    </xf>
    <xf numFmtId="3" fontId="64" fillId="0" borderId="9" xfId="0" applyNumberFormat="1" applyFont="1" applyBorder="1" applyAlignment="1">
      <alignment horizontal="center" vertical="top" wrapText="1"/>
    </xf>
    <xf numFmtId="0" fontId="72" fillId="0" borderId="9" xfId="0" applyFont="1" applyBorder="1" applyAlignment="1">
      <alignment vertical="top" wrapText="1"/>
    </xf>
    <xf numFmtId="0" fontId="72" fillId="0" borderId="15" xfId="0" applyFont="1" applyBorder="1" applyAlignment="1">
      <alignment vertical="top" wrapText="1"/>
    </xf>
    <xf numFmtId="3" fontId="81" fillId="0" borderId="9" xfId="0" applyNumberFormat="1" applyFont="1" applyBorder="1" applyAlignment="1">
      <alignment horizontal="center" vertical="top" shrinkToFit="1"/>
    </xf>
    <xf numFmtId="0" fontId="72" fillId="0" borderId="9" xfId="0" applyFont="1" applyBorder="1" applyAlignment="1">
      <alignment horizontal="center" vertical="top" wrapText="1"/>
    </xf>
    <xf numFmtId="0" fontId="72" fillId="0" borderId="1" xfId="0" applyFont="1" applyBorder="1" applyAlignment="1">
      <alignment vertical="top"/>
    </xf>
    <xf numFmtId="187" fontId="72" fillId="0" borderId="1" xfId="5" applyNumberFormat="1" applyFont="1" applyBorder="1" applyAlignment="1">
      <alignment vertical="top"/>
    </xf>
    <xf numFmtId="3" fontId="71" fillId="0" borderId="10" xfId="0" applyNumberFormat="1" applyFont="1" applyBorder="1" applyAlignment="1">
      <alignment horizontal="center" vertical="center" wrapText="1"/>
    </xf>
    <xf numFmtId="4" fontId="60" fillId="0" borderId="10" xfId="0" applyNumberFormat="1" applyFont="1" applyBorder="1" applyAlignment="1">
      <alignment horizontal="center" vertical="center" wrapText="1"/>
    </xf>
    <xf numFmtId="3" fontId="75" fillId="0" borderId="10" xfId="0" applyNumberFormat="1" applyFont="1" applyBorder="1" applyAlignment="1">
      <alignment horizontal="center" vertical="center" wrapText="1"/>
    </xf>
    <xf numFmtId="3" fontId="72" fillId="0" borderId="1" xfId="0" applyNumberFormat="1" applyFont="1" applyBorder="1" applyAlignment="1">
      <alignment vertical="center"/>
    </xf>
    <xf numFmtId="0" fontId="72" fillId="2" borderId="0" xfId="0" applyFont="1" applyFill="1"/>
    <xf numFmtId="0" fontId="92" fillId="0" borderId="0" xfId="0" applyFont="1" applyAlignment="1">
      <alignment vertical="center"/>
    </xf>
    <xf numFmtId="0" fontId="86" fillId="0" borderId="0" xfId="0" applyFont="1" applyAlignment="1">
      <alignment vertical="center"/>
    </xf>
    <xf numFmtId="49" fontId="72" fillId="0" borderId="1" xfId="0" applyNumberFormat="1" applyFont="1" applyBorder="1" applyAlignment="1">
      <alignment horizontal="center" vertical="top"/>
    </xf>
    <xf numFmtId="49" fontId="82" fillId="0" borderId="1" xfId="0" applyNumberFormat="1" applyFont="1" applyBorder="1" applyAlignment="1">
      <alignment vertical="top" wrapText="1"/>
    </xf>
    <xf numFmtId="17" fontId="93" fillId="0" borderId="1" xfId="0" applyNumberFormat="1" applyFont="1" applyBorder="1" applyAlignment="1">
      <alignment horizontal="center"/>
    </xf>
    <xf numFmtId="17" fontId="93" fillId="0" borderId="4" xfId="0" applyNumberFormat="1" applyFont="1" applyBorder="1" applyAlignment="1">
      <alignment horizontal="center"/>
    </xf>
    <xf numFmtId="0" fontId="75" fillId="0" borderId="1" xfId="0" applyFont="1" applyBorder="1" applyAlignment="1">
      <alignment vertical="top" wrapText="1"/>
    </xf>
    <xf numFmtId="49" fontId="81" fillId="0" borderId="1" xfId="0" applyNumberFormat="1" applyFont="1" applyBorder="1" applyAlignment="1">
      <alignment vertical="top" wrapText="1"/>
    </xf>
    <xf numFmtId="3" fontId="94" fillId="0" borderId="1" xfId="0" applyNumberFormat="1" applyFont="1" applyBorder="1" applyAlignment="1">
      <alignment vertical="top" wrapText="1"/>
    </xf>
    <xf numFmtId="0" fontId="95" fillId="0" borderId="1" xfId="0" applyFont="1" applyBorder="1"/>
    <xf numFmtId="187" fontId="95" fillId="0" borderId="1" xfId="5" applyNumberFormat="1" applyFont="1" applyBorder="1" applyAlignment="1">
      <alignment horizontal="center" vertical="center"/>
    </xf>
    <xf numFmtId="187" fontId="95" fillId="0" borderId="1" xfId="5" applyNumberFormat="1" applyFont="1" applyBorder="1" applyAlignment="1">
      <alignment vertical="top"/>
    </xf>
    <xf numFmtId="187" fontId="74" fillId="0" borderId="1" xfId="5" applyNumberFormat="1" applyFont="1" applyBorder="1" applyAlignment="1">
      <alignment horizontal="center" vertical="center"/>
    </xf>
    <xf numFmtId="0" fontId="75" fillId="0" borderId="1" xfId="0" applyFont="1" applyBorder="1" applyAlignment="1">
      <alignment horizontal="center" vertical="center"/>
    </xf>
    <xf numFmtId="3" fontId="81" fillId="0" borderId="1" xfId="0" applyNumberFormat="1" applyFont="1" applyBorder="1" applyAlignment="1">
      <alignment vertical="top" wrapText="1"/>
    </xf>
    <xf numFmtId="3" fontId="80" fillId="0" borderId="1" xfId="0" applyNumberFormat="1" applyFont="1" applyBorder="1" applyAlignment="1">
      <alignment vertical="top" wrapText="1"/>
    </xf>
    <xf numFmtId="3" fontId="75" fillId="0" borderId="1" xfId="0" applyNumberFormat="1" applyFont="1" applyBorder="1" applyAlignment="1">
      <alignment vertical="top" wrapText="1"/>
    </xf>
    <xf numFmtId="0" fontId="96" fillId="0" borderId="0" xfId="0" applyFont="1"/>
    <xf numFmtId="0" fontId="71" fillId="0" borderId="1" xfId="0" applyFont="1" applyBorder="1" applyAlignment="1">
      <alignment horizontal="right" vertical="top"/>
    </xf>
    <xf numFmtId="3" fontId="72" fillId="0" borderId="1" xfId="0" applyNumberFormat="1" applyFont="1" applyBorder="1"/>
    <xf numFmtId="0" fontId="72" fillId="0" borderId="0" xfId="0" applyFont="1" applyAlignment="1">
      <alignment horizontal="center" vertical="top"/>
    </xf>
    <xf numFmtId="187" fontId="71" fillId="0" borderId="1" xfId="5" applyNumberFormat="1" applyFont="1" applyFill="1" applyBorder="1" applyAlignment="1">
      <alignment horizontal="center" vertical="top"/>
    </xf>
    <xf numFmtId="0" fontId="86" fillId="0" borderId="3" xfId="0" applyFont="1" applyBorder="1" applyAlignment="1">
      <alignment vertical="top"/>
    </xf>
    <xf numFmtId="0" fontId="81" fillId="0" borderId="3" xfId="0" applyFont="1" applyBorder="1" applyAlignment="1">
      <alignment vertical="top"/>
    </xf>
    <xf numFmtId="0" fontId="81" fillId="0" borderId="3" xfId="0" applyFont="1" applyBorder="1" applyAlignment="1">
      <alignment horizontal="center" vertical="top"/>
    </xf>
    <xf numFmtId="187" fontId="87" fillId="0" borderId="3" xfId="5" applyNumberFormat="1" applyFont="1" applyBorder="1" applyAlignment="1">
      <alignment vertical="top"/>
    </xf>
    <xf numFmtId="187" fontId="81" fillId="0" borderId="3" xfId="5" applyNumberFormat="1" applyFont="1" applyBorder="1" applyAlignment="1">
      <alignment vertical="top"/>
    </xf>
    <xf numFmtId="0" fontId="81" fillId="0" borderId="0" xfId="0" applyFont="1" applyAlignment="1">
      <alignment vertical="top"/>
    </xf>
    <xf numFmtId="0" fontId="81" fillId="0" borderId="1" xfId="0" applyFont="1" applyBorder="1" applyAlignment="1">
      <alignment horizontal="center" vertical="top"/>
    </xf>
    <xf numFmtId="0" fontId="81" fillId="0" borderId="1" xfId="6" applyFont="1" applyBorder="1" applyAlignment="1">
      <alignment horizontal="left" vertical="top" wrapText="1"/>
    </xf>
    <xf numFmtId="187" fontId="81" fillId="0" borderId="1" xfId="5" applyNumberFormat="1" applyFont="1" applyBorder="1" applyAlignment="1">
      <alignment horizontal="left" vertical="top" wrapText="1"/>
    </xf>
    <xf numFmtId="187" fontId="87" fillId="2" borderId="1" xfId="5" applyNumberFormat="1" applyFont="1" applyFill="1" applyBorder="1" applyAlignment="1">
      <alignment vertical="top"/>
    </xf>
    <xf numFmtId="187" fontId="81" fillId="2" borderId="1" xfId="5" applyNumberFormat="1" applyFont="1" applyFill="1" applyBorder="1" applyAlignment="1">
      <alignment vertical="top"/>
    </xf>
    <xf numFmtId="0" fontId="80" fillId="0" borderId="1" xfId="0" applyFont="1" applyBorder="1" applyAlignment="1">
      <alignment horizontal="left" vertical="top" wrapText="1"/>
    </xf>
    <xf numFmtId="187" fontId="81" fillId="0" borderId="5" xfId="5" applyNumberFormat="1" applyFont="1" applyBorder="1" applyAlignment="1">
      <alignment horizontal="left" vertical="top" wrapText="1"/>
    </xf>
    <xf numFmtId="0" fontId="71" fillId="0" borderId="9" xfId="0" applyFont="1" applyBorder="1" applyAlignment="1">
      <alignment vertical="top"/>
    </xf>
    <xf numFmtId="0" fontId="81" fillId="0" borderId="9" xfId="0" applyFont="1" applyBorder="1" applyAlignment="1">
      <alignment vertical="top"/>
    </xf>
    <xf numFmtId="0" fontId="81" fillId="0" borderId="9" xfId="0" applyFont="1" applyBorder="1" applyAlignment="1">
      <alignment horizontal="center" vertical="top"/>
    </xf>
    <xf numFmtId="187" fontId="87" fillId="2" borderId="9" xfId="5" applyNumberFormat="1" applyFont="1" applyFill="1" applyBorder="1" applyAlignment="1">
      <alignment vertical="top"/>
    </xf>
    <xf numFmtId="187" fontId="81" fillId="2" borderId="9" xfId="5" applyNumberFormat="1" applyFont="1" applyFill="1" applyBorder="1" applyAlignment="1">
      <alignment vertical="top"/>
    </xf>
    <xf numFmtId="187" fontId="72" fillId="0" borderId="1" xfId="5" applyNumberFormat="1" applyFont="1" applyBorder="1" applyAlignment="1">
      <alignment horizontal="left" vertical="top" wrapText="1"/>
    </xf>
    <xf numFmtId="187" fontId="97" fillId="2" borderId="1" xfId="5" applyNumberFormat="1" applyFont="1" applyFill="1" applyBorder="1" applyAlignment="1">
      <alignment vertical="top"/>
    </xf>
    <xf numFmtId="187" fontId="73" fillId="2" borderId="1" xfId="5" applyNumberFormat="1" applyFont="1" applyFill="1" applyBorder="1" applyAlignment="1">
      <alignment vertical="top"/>
    </xf>
    <xf numFmtId="0" fontId="81" fillId="0" borderId="1" xfId="0" applyFont="1" applyBorder="1" applyAlignment="1">
      <alignment vertical="top"/>
    </xf>
    <xf numFmtId="0" fontId="81" fillId="0" borderId="2" xfId="0" applyFont="1" applyBorder="1" applyAlignment="1">
      <alignment vertical="top"/>
    </xf>
    <xf numFmtId="0" fontId="81" fillId="0" borderId="1" xfId="0" applyFont="1" applyBorder="1" applyAlignment="1">
      <alignment horizontal="left" vertical="top"/>
    </xf>
    <xf numFmtId="0" fontId="80" fillId="0" borderId="16" xfId="0" applyFont="1" applyBorder="1" applyAlignment="1">
      <alignment horizontal="left" vertical="top" wrapText="1"/>
    </xf>
    <xf numFmtId="0" fontId="98" fillId="0" borderId="1" xfId="0" applyFont="1" applyBorder="1" applyAlignment="1">
      <alignment horizontal="left" vertical="top" wrapText="1" readingOrder="1"/>
    </xf>
    <xf numFmtId="187" fontId="81" fillId="0" borderId="1" xfId="5" applyNumberFormat="1" applyFont="1" applyBorder="1" applyAlignment="1">
      <alignment vertical="top" wrapText="1"/>
    </xf>
    <xf numFmtId="187" fontId="99" fillId="2" borderId="1" xfId="5" applyNumberFormat="1" applyFont="1" applyFill="1" applyBorder="1" applyAlignment="1">
      <alignment vertical="top"/>
    </xf>
    <xf numFmtId="187" fontId="100" fillId="2" borderId="1" xfId="5" applyNumberFormat="1" applyFont="1" applyFill="1" applyBorder="1" applyAlignment="1">
      <alignment vertical="top"/>
    </xf>
    <xf numFmtId="187" fontId="84" fillId="2" borderId="1" xfId="5" applyNumberFormat="1" applyFont="1" applyFill="1" applyBorder="1" applyAlignment="1">
      <alignment vertical="top"/>
    </xf>
    <xf numFmtId="187" fontId="101" fillId="2" borderId="1" xfId="5" applyNumberFormat="1" applyFont="1" applyFill="1" applyBorder="1" applyAlignment="1">
      <alignment vertical="top"/>
    </xf>
    <xf numFmtId="0" fontId="71" fillId="0" borderId="0" xfId="0" applyFont="1" applyBorder="1" applyAlignment="1">
      <alignment horizontal="left" vertical="top"/>
    </xf>
    <xf numFmtId="0" fontId="81" fillId="0" borderId="0" xfId="0" applyFont="1" applyBorder="1" applyAlignment="1">
      <alignment vertical="top"/>
    </xf>
    <xf numFmtId="0" fontId="81" fillId="0" borderId="0" xfId="0" applyFont="1" applyBorder="1" applyAlignment="1">
      <alignment horizontal="center" vertical="top"/>
    </xf>
    <xf numFmtId="187" fontId="87" fillId="2" borderId="0" xfId="5" applyNumberFormat="1" applyFont="1" applyFill="1" applyBorder="1" applyAlignment="1">
      <alignment vertical="top"/>
    </xf>
    <xf numFmtId="187" fontId="81" fillId="2" borderId="0" xfId="5" applyNumberFormat="1" applyFont="1" applyFill="1" applyBorder="1" applyAlignment="1">
      <alignment vertical="top"/>
    </xf>
    <xf numFmtId="0" fontId="86" fillId="0" borderId="12" xfId="0" applyFont="1" applyBorder="1" applyAlignment="1">
      <alignment vertical="top"/>
    </xf>
    <xf numFmtId="0" fontId="81" fillId="0" borderId="12" xfId="0" applyFont="1" applyBorder="1" applyAlignment="1">
      <alignment vertical="top"/>
    </xf>
    <xf numFmtId="0" fontId="81" fillId="0" borderId="12" xfId="0" applyFont="1" applyBorder="1" applyAlignment="1">
      <alignment horizontal="center" vertical="top"/>
    </xf>
    <xf numFmtId="187" fontId="87" fillId="2" borderId="12" xfId="5" applyNumberFormat="1" applyFont="1" applyFill="1" applyBorder="1" applyAlignment="1">
      <alignment vertical="top"/>
    </xf>
    <xf numFmtId="187" fontId="81" fillId="2" borderId="12" xfId="5" applyNumberFormat="1" applyFont="1" applyFill="1" applyBorder="1" applyAlignment="1">
      <alignment vertical="top"/>
    </xf>
    <xf numFmtId="0" fontId="81" fillId="0" borderId="10" xfId="0" applyFont="1" applyBorder="1" applyAlignment="1">
      <alignment vertical="top"/>
    </xf>
    <xf numFmtId="0" fontId="81" fillId="0" borderId="10" xfId="0" applyFont="1" applyBorder="1" applyAlignment="1">
      <alignment horizontal="left" vertical="top" wrapText="1"/>
    </xf>
    <xf numFmtId="187" fontId="81" fillId="0" borderId="10" xfId="5" applyNumberFormat="1" applyFont="1" applyBorder="1" applyAlignment="1">
      <alignment vertical="top" wrapText="1"/>
    </xf>
    <xf numFmtId="0" fontId="81" fillId="0" borderId="10" xfId="6" applyFont="1" applyBorder="1" applyAlignment="1">
      <alignment horizontal="left" vertical="top" wrapText="1"/>
    </xf>
    <xf numFmtId="187" fontId="87" fillId="2" borderId="10" xfId="5" applyNumberFormat="1" applyFont="1" applyFill="1" applyBorder="1" applyAlignment="1">
      <alignment vertical="top"/>
    </xf>
    <xf numFmtId="187" fontId="84" fillId="2" borderId="10" xfId="5" applyNumberFormat="1" applyFont="1" applyFill="1" applyBorder="1" applyAlignment="1">
      <alignment vertical="top"/>
    </xf>
    <xf numFmtId="187" fontId="73" fillId="2" borderId="10" xfId="5" applyNumberFormat="1" applyFont="1" applyFill="1" applyBorder="1" applyAlignment="1">
      <alignment vertical="top"/>
    </xf>
    <xf numFmtId="187" fontId="81" fillId="2" borderId="10" xfId="5" applyNumberFormat="1" applyFont="1" applyFill="1" applyBorder="1" applyAlignment="1">
      <alignment vertical="top"/>
    </xf>
    <xf numFmtId="0" fontId="80" fillId="0" borderId="10" xfId="0" applyFont="1" applyBorder="1" applyAlignment="1">
      <alignment horizontal="left" vertical="top" wrapText="1"/>
    </xf>
    <xf numFmtId="0" fontId="81" fillId="0" borderId="1" xfId="0" applyFont="1" applyBorder="1" applyAlignment="1">
      <alignment horizontal="center" vertical="top" wrapText="1"/>
    </xf>
    <xf numFmtId="0" fontId="81" fillId="0" borderId="17" xfId="0" applyFont="1" applyBorder="1" applyAlignment="1">
      <alignment vertical="top"/>
    </xf>
    <xf numFmtId="187" fontId="72" fillId="2" borderId="1" xfId="5" applyNumberFormat="1" applyFont="1" applyFill="1" applyBorder="1" applyAlignment="1">
      <alignment vertical="top"/>
    </xf>
    <xf numFmtId="0" fontId="87" fillId="2" borderId="5" xfId="0" applyFont="1" applyFill="1" applyBorder="1" applyAlignment="1">
      <alignment vertical="top"/>
    </xf>
    <xf numFmtId="0" fontId="86" fillId="0" borderId="21" xfId="0" applyFont="1" applyBorder="1" applyAlignment="1">
      <alignment horizontal="left" vertical="top"/>
    </xf>
    <xf numFmtId="0" fontId="72" fillId="0" borderId="17" xfId="0" applyFont="1" applyBorder="1" applyAlignment="1">
      <alignment vertical="top"/>
    </xf>
    <xf numFmtId="0" fontId="72" fillId="0" borderId="17" xfId="0" applyFont="1" applyBorder="1" applyAlignment="1">
      <alignment horizontal="center" vertical="top"/>
    </xf>
    <xf numFmtId="187" fontId="73" fillId="2" borderId="17" xfId="5" applyNumberFormat="1" applyFont="1" applyFill="1" applyBorder="1" applyAlignment="1">
      <alignment vertical="top"/>
    </xf>
    <xf numFmtId="187" fontId="87" fillId="2" borderId="17" xfId="5" applyNumberFormat="1" applyFont="1" applyFill="1" applyBorder="1" applyAlignment="1">
      <alignment vertical="top"/>
    </xf>
    <xf numFmtId="187" fontId="81" fillId="2" borderId="17" xfId="5" applyNumberFormat="1" applyFont="1" applyFill="1" applyBorder="1" applyAlignment="1">
      <alignment vertical="top"/>
    </xf>
    <xf numFmtId="0" fontId="81" fillId="0" borderId="17" xfId="0" applyFont="1" applyBorder="1" applyAlignment="1">
      <alignment horizontal="center" vertical="top"/>
    </xf>
    <xf numFmtId="0" fontId="86" fillId="0" borderId="22" xfId="0" applyFont="1" applyBorder="1" applyAlignment="1">
      <alignment vertical="top"/>
    </xf>
    <xf numFmtId="0" fontId="72" fillId="0" borderId="9" xfId="0" applyFont="1" applyBorder="1" applyAlignment="1">
      <alignment vertical="top"/>
    </xf>
    <xf numFmtId="0" fontId="72" fillId="0" borderId="9" xfId="0" applyFont="1" applyBorder="1" applyAlignment="1">
      <alignment horizontal="center" vertical="top"/>
    </xf>
    <xf numFmtId="187" fontId="73" fillId="2" borderId="9" xfId="5" applyNumberFormat="1" applyFont="1" applyFill="1" applyBorder="1" applyAlignment="1">
      <alignment vertical="top"/>
    </xf>
    <xf numFmtId="187" fontId="99" fillId="2" borderId="1" xfId="5" applyNumberFormat="1" applyFont="1" applyFill="1" applyBorder="1" applyAlignment="1">
      <alignment horizontal="center" vertical="top"/>
    </xf>
    <xf numFmtId="187" fontId="87" fillId="2" borderId="1" xfId="5" applyNumberFormat="1" applyFont="1" applyFill="1" applyBorder="1" applyAlignment="1">
      <alignment horizontal="center" vertical="top"/>
    </xf>
    <xf numFmtId="0" fontId="102" fillId="0" borderId="1" xfId="0" applyFont="1" applyBorder="1" applyAlignment="1">
      <alignment horizontal="left" vertical="top" wrapText="1"/>
    </xf>
    <xf numFmtId="49" fontId="75" fillId="0" borderId="1" xfId="0" applyNumberFormat="1" applyFont="1" applyBorder="1" applyAlignment="1">
      <alignment vertical="top" wrapText="1"/>
    </xf>
    <xf numFmtId="0" fontId="86" fillId="0" borderId="17" xfId="0" applyFont="1" applyBorder="1" applyAlignment="1">
      <alignment vertical="top"/>
    </xf>
    <xf numFmtId="0" fontId="86" fillId="0" borderId="9" xfId="0" applyFont="1" applyBorder="1" applyAlignment="1">
      <alignment vertical="top"/>
    </xf>
    <xf numFmtId="0" fontId="87" fillId="0" borderId="1" xfId="0" applyFont="1" applyBorder="1" applyAlignment="1">
      <alignment horizontal="left" vertical="top" wrapText="1"/>
    </xf>
    <xf numFmtId="187" fontId="86" fillId="0" borderId="25" xfId="0" applyNumberFormat="1" applyFont="1" applyBorder="1" applyAlignment="1">
      <alignment horizontal="center" vertical="top"/>
    </xf>
    <xf numFmtId="0" fontId="86" fillId="0" borderId="25" xfId="0" applyFont="1" applyBorder="1" applyAlignment="1">
      <alignment horizontal="center" vertical="top"/>
    </xf>
    <xf numFmtId="187" fontId="101" fillId="0" borderId="26" xfId="5" applyNumberFormat="1" applyFont="1" applyBorder="1" applyAlignment="1">
      <alignment horizontal="center" vertical="top"/>
    </xf>
    <xf numFmtId="187" fontId="99" fillId="0" borderId="26" xfId="5" applyNumberFormat="1" applyFont="1" applyBorder="1" applyAlignment="1">
      <alignment horizontal="center" vertical="top"/>
    </xf>
    <xf numFmtId="187" fontId="86" fillId="0" borderId="26" xfId="0" applyNumberFormat="1" applyFont="1" applyBorder="1" applyAlignment="1">
      <alignment horizontal="center" vertical="top"/>
    </xf>
    <xf numFmtId="0" fontId="80" fillId="0" borderId="0" xfId="0" applyFont="1" applyAlignment="1">
      <alignment vertical="center"/>
    </xf>
    <xf numFmtId="0" fontId="75" fillId="0" borderId="0" xfId="0" applyFont="1" applyAlignment="1">
      <alignment vertical="center"/>
    </xf>
    <xf numFmtId="0" fontId="66" fillId="0" borderId="10" xfId="0" applyFont="1" applyBorder="1" applyAlignment="1">
      <alignment horizontal="left" vertical="top" wrapText="1"/>
    </xf>
    <xf numFmtId="187" fontId="75" fillId="0" borderId="1" xfId="5" applyNumberFormat="1" applyFont="1" applyBorder="1" applyAlignment="1">
      <alignment vertical="top"/>
    </xf>
    <xf numFmtId="0" fontId="61" fillId="0" borderId="10" xfId="0" applyFont="1" applyBorder="1" applyAlignment="1">
      <alignment horizontal="center" vertical="top"/>
    </xf>
    <xf numFmtId="0" fontId="66" fillId="0" borderId="3" xfId="0" applyFont="1" applyBorder="1" applyAlignment="1">
      <alignment vertical="top" wrapText="1"/>
    </xf>
    <xf numFmtId="0" fontId="66" fillId="0" borderId="9" xfId="0" applyFont="1" applyBorder="1" applyAlignment="1">
      <alignment vertical="top" wrapText="1"/>
    </xf>
    <xf numFmtId="0" fontId="66" fillId="0" borderId="10" xfId="0" applyFont="1" applyBorder="1" applyAlignment="1">
      <alignment horizontal="left" vertical="top" wrapText="1" indent="1"/>
    </xf>
    <xf numFmtId="0" fontId="75" fillId="0" borderId="1" xfId="0" applyFont="1" applyBorder="1"/>
    <xf numFmtId="3" fontId="75" fillId="0" borderId="10" xfId="0" applyNumberFormat="1" applyFont="1" applyBorder="1" applyAlignment="1">
      <alignment horizontal="center" vertical="top" wrapText="1"/>
    </xf>
    <xf numFmtId="187" fontId="75" fillId="0" borderId="1" xfId="5" applyNumberFormat="1" applyFont="1" applyBorder="1" applyAlignment="1">
      <alignment horizontal="center" vertical="center"/>
    </xf>
    <xf numFmtId="3" fontId="75" fillId="0" borderId="1" xfId="0" applyNumberFormat="1" applyFont="1" applyBorder="1" applyAlignment="1">
      <alignment horizontal="center" vertical="top"/>
    </xf>
    <xf numFmtId="0" fontId="75" fillId="0" borderId="1" xfId="0" applyFont="1" applyBorder="1" applyAlignment="1">
      <alignment horizontal="center" vertical="top"/>
    </xf>
    <xf numFmtId="49" fontId="75" fillId="0" borderId="1" xfId="5" applyNumberFormat="1" applyFont="1" applyBorder="1" applyAlignment="1">
      <alignment horizontal="center" vertical="top"/>
    </xf>
    <xf numFmtId="3" fontId="75" fillId="0" borderId="1" xfId="0" applyNumberFormat="1" applyFont="1" applyBorder="1" applyAlignment="1">
      <alignment horizontal="center" vertical="center"/>
    </xf>
    <xf numFmtId="3" fontId="60" fillId="0" borderId="1" xfId="0" applyNumberFormat="1" applyFont="1" applyBorder="1"/>
    <xf numFmtId="3" fontId="76" fillId="0" borderId="1" xfId="0" applyNumberFormat="1" applyFont="1" applyBorder="1" applyAlignment="1">
      <alignment horizontal="center" vertical="center" shrinkToFit="1"/>
    </xf>
    <xf numFmtId="0" fontId="76" fillId="0" borderId="1" xfId="0" applyFont="1" applyBorder="1"/>
    <xf numFmtId="187" fontId="75" fillId="0" borderId="1" xfId="5" applyNumberFormat="1" applyFont="1" applyBorder="1" applyAlignment="1">
      <alignment vertical="top" shrinkToFit="1"/>
    </xf>
    <xf numFmtId="0" fontId="39" fillId="0" borderId="0" xfId="0" applyFont="1" applyAlignment="1">
      <alignment horizontal="center" vertical="center"/>
    </xf>
    <xf numFmtId="0" fontId="45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6" fillId="0" borderId="12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7" fillId="5" borderId="1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14" fillId="0" borderId="4" xfId="0" applyFont="1" applyBorder="1" applyAlignment="1">
      <alignment horizontal="right"/>
    </xf>
    <xf numFmtId="0" fontId="14" fillId="0" borderId="5" xfId="0" applyFont="1" applyBorder="1" applyAlignment="1">
      <alignment horizontal="right"/>
    </xf>
    <xf numFmtId="0" fontId="14" fillId="0" borderId="2" xfId="0" applyFont="1" applyBorder="1" applyAlignment="1">
      <alignment horizontal="right"/>
    </xf>
    <xf numFmtId="0" fontId="20" fillId="0" borderId="3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3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2" fillId="0" borderId="0" xfId="0" applyFont="1" applyFill="1" applyAlignment="1">
      <alignment horizontal="left" vertical="top" wrapText="1"/>
    </xf>
    <xf numFmtId="0" fontId="16" fillId="0" borderId="0" xfId="0" applyFont="1" applyFill="1" applyAlignment="1">
      <alignment horizontal="left" vertical="top" wrapText="1"/>
    </xf>
    <xf numFmtId="0" fontId="14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 readingOrder="1"/>
    </xf>
    <xf numFmtId="0" fontId="35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/>
    </xf>
    <xf numFmtId="0" fontId="20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47" fillId="0" borderId="3" xfId="0" applyFont="1" applyFill="1" applyBorder="1" applyAlignment="1">
      <alignment horizontal="center" vertical="center" wrapText="1"/>
    </xf>
    <xf numFmtId="0" fontId="47" fillId="0" borderId="9" xfId="0" applyFont="1" applyFill="1" applyBorder="1" applyAlignment="1">
      <alignment horizontal="center" vertical="center" wrapText="1"/>
    </xf>
    <xf numFmtId="0" fontId="47" fillId="0" borderId="1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top" wrapText="1"/>
    </xf>
    <xf numFmtId="0" fontId="8" fillId="0" borderId="12" xfId="0" applyFont="1" applyFill="1" applyBorder="1" applyAlignment="1">
      <alignment horizontal="left" vertical="top" wrapText="1"/>
    </xf>
    <xf numFmtId="0" fontId="13" fillId="0" borderId="0" xfId="0" applyFont="1" applyFill="1" applyAlignment="1">
      <alignment horizontal="left" vertical="top" wrapText="1"/>
    </xf>
    <xf numFmtId="0" fontId="13" fillId="0" borderId="0" xfId="0" applyFont="1" applyFill="1" applyAlignment="1">
      <alignment horizontal="left" vertical="top"/>
    </xf>
    <xf numFmtId="0" fontId="24" fillId="0" borderId="3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5" fillId="0" borderId="0" xfId="0" applyFont="1" applyAlignment="1">
      <alignment horizontal="left" vertical="center" wrapText="1"/>
    </xf>
    <xf numFmtId="0" fontId="66" fillId="0" borderId="0" xfId="0" applyFont="1" applyAlignment="1">
      <alignment horizontal="left" vertical="top" wrapText="1"/>
    </xf>
    <xf numFmtId="0" fontId="66" fillId="0" borderId="0" xfId="0" applyFont="1" applyAlignment="1">
      <alignment horizontal="left" vertical="center" wrapText="1"/>
    </xf>
    <xf numFmtId="0" fontId="67" fillId="0" borderId="0" xfId="0" applyFont="1" applyAlignment="1">
      <alignment horizontal="left" vertical="center"/>
    </xf>
    <xf numFmtId="0" fontId="61" fillId="0" borderId="0" xfId="0" applyFont="1" applyAlignment="1">
      <alignment horizontal="left" vertical="top" wrapText="1"/>
    </xf>
    <xf numFmtId="0" fontId="66" fillId="0" borderId="0" xfId="0" applyFont="1" applyAlignment="1">
      <alignment horizontal="left" vertical="center"/>
    </xf>
    <xf numFmtId="0" fontId="60" fillId="0" borderId="1" xfId="0" applyFont="1" applyBorder="1" applyAlignment="1">
      <alignment horizontal="center" vertical="center"/>
    </xf>
    <xf numFmtId="0" fontId="6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/>
    </xf>
    <xf numFmtId="0" fontId="60" fillId="0" borderId="4" xfId="0" applyFont="1" applyBorder="1" applyAlignment="1">
      <alignment horizontal="right" vertical="center"/>
    </xf>
    <xf numFmtId="0" fontId="60" fillId="0" borderId="5" xfId="0" applyFont="1" applyBorder="1" applyAlignment="1">
      <alignment horizontal="right" vertical="center"/>
    </xf>
    <xf numFmtId="0" fontId="60" fillId="0" borderId="2" xfId="0" applyFont="1" applyBorder="1" applyAlignment="1">
      <alignment horizontal="right" vertical="center"/>
    </xf>
    <xf numFmtId="0" fontId="62" fillId="0" borderId="5" xfId="0" applyFont="1" applyBorder="1" applyAlignment="1">
      <alignment horizontal="right" vertical="center"/>
    </xf>
    <xf numFmtId="0" fontId="62" fillId="0" borderId="2" xfId="0" applyFont="1" applyBorder="1" applyAlignment="1">
      <alignment horizontal="right" vertical="center"/>
    </xf>
    <xf numFmtId="0" fontId="60" fillId="0" borderId="3" xfId="0" applyFont="1" applyBorder="1" applyAlignment="1">
      <alignment horizontal="center" vertical="center" wrapText="1"/>
    </xf>
    <xf numFmtId="0" fontId="60" fillId="0" borderId="9" xfId="0" applyFont="1" applyBorder="1" applyAlignment="1">
      <alignment horizontal="center" vertical="center" wrapText="1"/>
    </xf>
    <xf numFmtId="0" fontId="60" fillId="0" borderId="10" xfId="0" applyFont="1" applyBorder="1" applyAlignment="1">
      <alignment horizontal="center" vertical="center" wrapText="1"/>
    </xf>
    <xf numFmtId="0" fontId="60" fillId="0" borderId="0" xfId="0" applyFont="1" applyAlignment="1">
      <alignment horizontal="left" vertical="top" wrapText="1"/>
    </xf>
    <xf numFmtId="0" fontId="78" fillId="0" borderId="0" xfId="0" applyFont="1" applyAlignment="1">
      <alignment horizontal="center" vertical="center"/>
    </xf>
    <xf numFmtId="0" fontId="62" fillId="0" borderId="0" xfId="0" applyFont="1" applyAlignment="1">
      <alignment horizontal="left" vertical="top" wrapText="1"/>
    </xf>
    <xf numFmtId="0" fontId="62" fillId="0" borderId="0" xfId="0" applyFont="1" applyAlignment="1">
      <alignment horizontal="left" vertical="center" readingOrder="1"/>
    </xf>
    <xf numFmtId="0" fontId="62" fillId="0" borderId="0" xfId="0" applyFont="1" applyFill="1" applyAlignment="1">
      <alignment horizontal="left" vertical="center"/>
    </xf>
    <xf numFmtId="0" fontId="60" fillId="0" borderId="3" xfId="0" applyFont="1" applyBorder="1" applyAlignment="1">
      <alignment horizontal="center" vertical="center"/>
    </xf>
    <xf numFmtId="0" fontId="60" fillId="0" borderId="9" xfId="0" applyFont="1" applyBorder="1" applyAlignment="1">
      <alignment horizontal="center" vertical="center"/>
    </xf>
    <xf numFmtId="0" fontId="60" fillId="0" borderId="10" xfId="0" applyFont="1" applyBorder="1" applyAlignment="1">
      <alignment horizontal="center" vertical="center"/>
    </xf>
    <xf numFmtId="0" fontId="60" fillId="2" borderId="3" xfId="0" applyFont="1" applyFill="1" applyBorder="1" applyAlignment="1">
      <alignment horizontal="center" vertical="center" wrapText="1"/>
    </xf>
    <xf numFmtId="0" fontId="60" fillId="2" borderId="9" xfId="0" applyFont="1" applyFill="1" applyBorder="1" applyAlignment="1">
      <alignment horizontal="center" vertical="center" wrapText="1"/>
    </xf>
    <xf numFmtId="187" fontId="60" fillId="0" borderId="3" xfId="5" applyNumberFormat="1" applyFont="1" applyBorder="1" applyAlignment="1">
      <alignment horizontal="center" vertical="center" wrapText="1"/>
    </xf>
    <xf numFmtId="187" fontId="60" fillId="0" borderId="9" xfId="5" applyNumberFormat="1" applyFont="1" applyBorder="1" applyAlignment="1">
      <alignment horizontal="center" vertical="center" wrapText="1"/>
    </xf>
    <xf numFmtId="0" fontId="71" fillId="0" borderId="4" xfId="0" applyFont="1" applyBorder="1" applyAlignment="1">
      <alignment horizontal="center" vertical="center"/>
    </xf>
    <xf numFmtId="0" fontId="71" fillId="0" borderId="5" xfId="0" applyFont="1" applyBorder="1" applyAlignment="1">
      <alignment horizontal="center" vertical="center"/>
    </xf>
    <xf numFmtId="0" fontId="71" fillId="0" borderId="2" xfId="0" applyFont="1" applyBorder="1" applyAlignment="1">
      <alignment horizontal="center" vertical="center"/>
    </xf>
    <xf numFmtId="0" fontId="71" fillId="0" borderId="3" xfId="0" applyFont="1" applyBorder="1" applyAlignment="1">
      <alignment horizontal="center" vertical="center" wrapText="1"/>
    </xf>
    <xf numFmtId="0" fontId="71" fillId="0" borderId="9" xfId="0" applyFont="1" applyBorder="1" applyAlignment="1">
      <alignment horizontal="center" vertical="center" wrapText="1"/>
    </xf>
    <xf numFmtId="0" fontId="71" fillId="0" borderId="10" xfId="0" applyFont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top" wrapText="1"/>
    </xf>
    <xf numFmtId="0" fontId="64" fillId="0" borderId="1" xfId="0" applyFont="1" applyFill="1" applyBorder="1" applyAlignment="1">
      <alignment horizontal="center" vertical="top"/>
    </xf>
    <xf numFmtId="0" fontId="80" fillId="0" borderId="1" xfId="0" applyFont="1" applyFill="1" applyBorder="1" applyAlignment="1">
      <alignment horizontal="center" vertical="top" wrapText="1"/>
    </xf>
    <xf numFmtId="0" fontId="71" fillId="0" borderId="3" xfId="0" applyFont="1" applyFill="1" applyBorder="1" applyAlignment="1">
      <alignment horizontal="center" vertical="center" wrapText="1"/>
    </xf>
    <xf numFmtId="0" fontId="71" fillId="0" borderId="9" xfId="0" applyFont="1" applyFill="1" applyBorder="1" applyAlignment="1">
      <alignment horizontal="center" vertical="center" wrapText="1"/>
    </xf>
    <xf numFmtId="0" fontId="71" fillId="0" borderId="10" xfId="0" applyFont="1" applyFill="1" applyBorder="1" applyAlignment="1">
      <alignment horizontal="center" vertical="center" wrapText="1"/>
    </xf>
    <xf numFmtId="0" fontId="71" fillId="0" borderId="3" xfId="0" applyFont="1" applyFill="1" applyBorder="1" applyAlignment="1">
      <alignment horizontal="center" vertical="center"/>
    </xf>
    <xf numFmtId="0" fontId="71" fillId="0" borderId="9" xfId="0" applyFont="1" applyFill="1" applyBorder="1" applyAlignment="1">
      <alignment horizontal="center" vertical="center"/>
    </xf>
    <xf numFmtId="0" fontId="71" fillId="0" borderId="10" xfId="0" applyFont="1" applyFill="1" applyBorder="1" applyAlignment="1">
      <alignment horizontal="center" vertical="center"/>
    </xf>
    <xf numFmtId="0" fontId="78" fillId="0" borderId="0" xfId="0" applyFont="1" applyFill="1" applyAlignment="1">
      <alignment horizontal="center" vertical="center"/>
    </xf>
    <xf numFmtId="0" fontId="64" fillId="0" borderId="0" xfId="0" applyFont="1" applyFill="1" applyAlignment="1">
      <alignment horizontal="left" vertical="top" wrapText="1"/>
    </xf>
    <xf numFmtId="0" fontId="65" fillId="0" borderId="12" xfId="0" applyFont="1" applyFill="1" applyBorder="1" applyAlignment="1">
      <alignment horizontal="left" vertical="top"/>
    </xf>
    <xf numFmtId="0" fontId="62" fillId="0" borderId="0" xfId="0" applyFont="1" applyFill="1" applyAlignment="1">
      <alignment horizontal="left" vertical="top"/>
    </xf>
    <xf numFmtId="0" fontId="62" fillId="0" borderId="0" xfId="0" applyFont="1" applyFill="1" applyAlignment="1">
      <alignment vertical="top"/>
    </xf>
    <xf numFmtId="0" fontId="71" fillId="0" borderId="4" xfId="0" applyFont="1" applyFill="1" applyBorder="1" applyAlignment="1">
      <alignment horizontal="center" vertical="center"/>
    </xf>
    <xf numFmtId="0" fontId="71" fillId="0" borderId="5" xfId="0" applyFont="1" applyFill="1" applyBorder="1" applyAlignment="1">
      <alignment horizontal="center" vertical="center"/>
    </xf>
    <xf numFmtId="0" fontId="71" fillId="0" borderId="2" xfId="0" applyFont="1" applyFill="1" applyBorder="1" applyAlignment="1">
      <alignment horizontal="center" vertical="center"/>
    </xf>
    <xf numFmtId="0" fontId="71" fillId="0" borderId="4" xfId="0" applyFont="1" applyFill="1" applyBorder="1" applyAlignment="1">
      <alignment horizontal="center"/>
    </xf>
    <xf numFmtId="0" fontId="71" fillId="0" borderId="5" xfId="0" applyFont="1" applyFill="1" applyBorder="1" applyAlignment="1">
      <alignment horizontal="center"/>
    </xf>
    <xf numFmtId="0" fontId="71" fillId="0" borderId="2" xfId="0" applyFont="1" applyFill="1" applyBorder="1" applyAlignment="1">
      <alignment horizontal="center"/>
    </xf>
    <xf numFmtId="0" fontId="64" fillId="0" borderId="1" xfId="0" applyFont="1" applyFill="1" applyBorder="1" applyAlignment="1">
      <alignment vertical="top" wrapText="1"/>
    </xf>
    <xf numFmtId="187" fontId="64" fillId="0" borderId="1" xfId="5" applyNumberFormat="1" applyFont="1" applyFill="1" applyBorder="1" applyAlignment="1">
      <alignment horizontal="center" vertical="top"/>
    </xf>
    <xf numFmtId="187" fontId="64" fillId="0" borderId="1" xfId="5" applyNumberFormat="1" applyFont="1" applyFill="1" applyBorder="1" applyAlignment="1">
      <alignment vertical="top"/>
    </xf>
    <xf numFmtId="187" fontId="64" fillId="0" borderId="1" xfId="5" applyNumberFormat="1" applyFont="1" applyFill="1" applyBorder="1" applyAlignment="1">
      <alignment vertical="top" shrinkToFit="1"/>
    </xf>
    <xf numFmtId="0" fontId="64" fillId="0" borderId="1" xfId="0" applyFont="1" applyFill="1" applyBorder="1" applyAlignment="1">
      <alignment horizontal="left" vertical="top" wrapText="1"/>
    </xf>
    <xf numFmtId="3" fontId="64" fillId="0" borderId="1" xfId="0" applyNumberFormat="1" applyFont="1" applyFill="1" applyBorder="1" applyAlignment="1">
      <alignment vertical="top" wrapText="1"/>
    </xf>
    <xf numFmtId="3" fontId="79" fillId="0" borderId="1" xfId="0" applyNumberFormat="1" applyFont="1" applyFill="1" applyBorder="1" applyAlignment="1">
      <alignment vertical="top" wrapText="1"/>
    </xf>
    <xf numFmtId="0" fontId="79" fillId="0" borderId="1" xfId="0" applyFont="1" applyFill="1" applyBorder="1" applyAlignment="1">
      <alignment horizontal="center" vertical="center"/>
    </xf>
    <xf numFmtId="0" fontId="60" fillId="0" borderId="4" xfId="0" applyFont="1" applyFill="1" applyBorder="1" applyAlignment="1">
      <alignment horizontal="right" vertical="center"/>
    </xf>
    <xf numFmtId="0" fontId="60" fillId="0" borderId="5" xfId="0" applyFont="1" applyFill="1" applyBorder="1" applyAlignment="1">
      <alignment horizontal="right" vertical="center"/>
    </xf>
    <xf numFmtId="0" fontId="60" fillId="0" borderId="2" xfId="0" applyFont="1" applyFill="1" applyBorder="1" applyAlignment="1">
      <alignment horizontal="right" vertical="center"/>
    </xf>
    <xf numFmtId="0" fontId="64" fillId="0" borderId="1" xfId="0" applyFont="1" applyFill="1" applyBorder="1" applyAlignment="1"/>
    <xf numFmtId="0" fontId="20" fillId="0" borderId="1" xfId="0" applyFont="1" applyBorder="1" applyAlignment="1">
      <alignment horizontal="right" vertical="center"/>
    </xf>
    <xf numFmtId="0" fontId="17" fillId="0" borderId="1" xfId="0" applyFont="1" applyFill="1" applyBorder="1" applyAlignment="1">
      <alignment horizontal="left" vertical="top" wrapText="1"/>
    </xf>
    <xf numFmtId="0" fontId="25" fillId="0" borderId="0" xfId="0" applyFont="1" applyAlignment="1">
      <alignment horizontal="left" vertical="center"/>
    </xf>
    <xf numFmtId="0" fontId="20" fillId="0" borderId="0" xfId="0" applyFont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24" fillId="0" borderId="3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17" fillId="0" borderId="3" xfId="0" applyFont="1" applyFill="1" applyBorder="1" applyAlignment="1">
      <alignment horizontal="left" vertical="top" wrapText="1"/>
    </xf>
    <xf numFmtId="0" fontId="17" fillId="0" borderId="10" xfId="0" applyFont="1" applyFill="1" applyBorder="1" applyAlignment="1">
      <alignment horizontal="left" vertical="top" wrapText="1"/>
    </xf>
    <xf numFmtId="0" fontId="24" fillId="0" borderId="4" xfId="0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20" fillId="2" borderId="3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62" fillId="0" borderId="0" xfId="0" applyFont="1" applyAlignment="1">
      <alignment horizontal="left" vertical="center"/>
    </xf>
    <xf numFmtId="0" fontId="67" fillId="0" borderId="0" xfId="0" applyFont="1" applyAlignment="1">
      <alignment horizontal="left" vertical="top" wrapText="1"/>
    </xf>
    <xf numFmtId="0" fontId="66" fillId="0" borderId="0" xfId="0" applyFont="1" applyAlignment="1">
      <alignment horizontal="left" vertical="top"/>
    </xf>
    <xf numFmtId="0" fontId="65" fillId="0" borderId="0" xfId="0" applyFont="1" applyAlignment="1">
      <alignment horizontal="left" vertical="top" wrapText="1"/>
    </xf>
    <xf numFmtId="0" fontId="65" fillId="0" borderId="0" xfId="0" applyFont="1" applyAlignment="1">
      <alignment horizontal="left" vertical="top"/>
    </xf>
    <xf numFmtId="0" fontId="71" fillId="0" borderId="4" xfId="0" applyFont="1" applyBorder="1" applyAlignment="1">
      <alignment horizontal="right"/>
    </xf>
    <xf numFmtId="0" fontId="71" fillId="0" borderId="5" xfId="0" applyFont="1" applyBorder="1" applyAlignment="1">
      <alignment horizontal="right"/>
    </xf>
    <xf numFmtId="0" fontId="71" fillId="0" borderId="2" xfId="0" applyFont="1" applyBorder="1" applyAlignment="1">
      <alignment horizontal="right"/>
    </xf>
    <xf numFmtId="0" fontId="71" fillId="0" borderId="6" xfId="0" applyFont="1" applyBorder="1" applyAlignment="1">
      <alignment horizontal="center" vertical="center"/>
    </xf>
    <xf numFmtId="0" fontId="71" fillId="0" borderId="7" xfId="0" applyFont="1" applyBorder="1" applyAlignment="1">
      <alignment horizontal="center" vertical="center"/>
    </xf>
    <xf numFmtId="0" fontId="71" fillId="0" borderId="8" xfId="0" applyFont="1" applyBorder="1" applyAlignment="1">
      <alignment horizontal="center" vertical="center"/>
    </xf>
    <xf numFmtId="0" fontId="71" fillId="0" borderId="3" xfId="0" applyFont="1" applyBorder="1" applyAlignment="1">
      <alignment horizontal="center" vertical="center"/>
    </xf>
    <xf numFmtId="0" fontId="71" fillId="0" borderId="9" xfId="0" applyFont="1" applyBorder="1" applyAlignment="1">
      <alignment horizontal="center" vertical="center"/>
    </xf>
    <xf numFmtId="0" fontId="71" fillId="0" borderId="10" xfId="0" applyFont="1" applyBorder="1" applyAlignment="1">
      <alignment horizontal="center" vertical="center"/>
    </xf>
    <xf numFmtId="0" fontId="71" fillId="0" borderId="5" xfId="0" applyFont="1" applyBorder="1" applyAlignment="1">
      <alignment horizontal="center"/>
    </xf>
    <xf numFmtId="0" fontId="71" fillId="0" borderId="2" xfId="0" applyFont="1" applyBorder="1" applyAlignment="1">
      <alignment horizontal="center"/>
    </xf>
    <xf numFmtId="0" fontId="71" fillId="0" borderId="4" xfId="0" applyFont="1" applyBorder="1" applyAlignment="1">
      <alignment horizontal="center"/>
    </xf>
    <xf numFmtId="0" fontId="60" fillId="0" borderId="4" xfId="0" applyFont="1" applyBorder="1" applyAlignment="1">
      <alignment horizontal="right"/>
    </xf>
    <xf numFmtId="0" fontId="60" fillId="0" borderId="5" xfId="0" applyFont="1" applyBorder="1" applyAlignment="1">
      <alignment horizontal="right"/>
    </xf>
    <xf numFmtId="0" fontId="60" fillId="0" borderId="2" xfId="0" applyFont="1" applyBorder="1" applyAlignment="1">
      <alignment horizontal="right"/>
    </xf>
    <xf numFmtId="0" fontId="103" fillId="0" borderId="0" xfId="0" applyFont="1" applyAlignment="1">
      <alignment horizontal="center" vertical="center"/>
    </xf>
    <xf numFmtId="0" fontId="65" fillId="0" borderId="0" xfId="0" applyFont="1" applyAlignment="1">
      <alignment horizontal="left" vertical="center"/>
    </xf>
    <xf numFmtId="0" fontId="89" fillId="0" borderId="0" xfId="0" applyFont="1" applyAlignment="1">
      <alignment horizontal="left" vertical="top" wrapText="1" indent="1"/>
    </xf>
    <xf numFmtId="0" fontId="60" fillId="0" borderId="0" xfId="0" applyFont="1" applyAlignment="1">
      <alignment horizontal="left" vertical="top"/>
    </xf>
    <xf numFmtId="0" fontId="86" fillId="0" borderId="23" xfId="0" applyFont="1" applyBorder="1" applyAlignment="1">
      <alignment horizontal="right" vertical="top"/>
    </xf>
    <xf numFmtId="0" fontId="86" fillId="0" borderId="24" xfId="0" applyFont="1" applyBorder="1" applyAlignment="1">
      <alignment horizontal="right" vertical="top"/>
    </xf>
    <xf numFmtId="0" fontId="86" fillId="0" borderId="25" xfId="0" applyFont="1" applyBorder="1" applyAlignment="1">
      <alignment horizontal="right" vertical="top"/>
    </xf>
    <xf numFmtId="187" fontId="71" fillId="0" borderId="4" xfId="5" applyNumberFormat="1" applyFont="1" applyFill="1" applyBorder="1" applyAlignment="1">
      <alignment horizontal="center" vertical="top"/>
    </xf>
    <xf numFmtId="187" fontId="71" fillId="0" borderId="5" xfId="5" applyNumberFormat="1" applyFont="1" applyFill="1" applyBorder="1" applyAlignment="1">
      <alignment horizontal="center" vertical="top"/>
    </xf>
    <xf numFmtId="187" fontId="71" fillId="0" borderId="2" xfId="5" applyNumberFormat="1" applyFont="1" applyFill="1" applyBorder="1" applyAlignment="1">
      <alignment horizontal="center" vertical="top"/>
    </xf>
    <xf numFmtId="187" fontId="71" fillId="0" borderId="1" xfId="5" applyNumberFormat="1" applyFont="1" applyFill="1" applyBorder="1" applyAlignment="1">
      <alignment horizontal="center" vertical="top"/>
    </xf>
    <xf numFmtId="0" fontId="86" fillId="0" borderId="18" xfId="0" applyFont="1" applyBorder="1" applyAlignment="1">
      <alignment horizontal="left" vertical="top"/>
    </xf>
    <xf numFmtId="0" fontId="86" fillId="0" borderId="19" xfId="0" applyFont="1" applyBorder="1" applyAlignment="1">
      <alignment horizontal="left" vertical="top"/>
    </xf>
    <xf numFmtId="0" fontId="86" fillId="0" borderId="20" xfId="0" applyFont="1" applyBorder="1" applyAlignment="1">
      <alignment horizontal="left" vertical="top"/>
    </xf>
    <xf numFmtId="0" fontId="92" fillId="0" borderId="0" xfId="0" applyFont="1" applyAlignment="1">
      <alignment horizontal="center" vertical="center"/>
    </xf>
    <xf numFmtId="0" fontId="65" fillId="0" borderId="12" xfId="0" applyFont="1" applyBorder="1" applyAlignment="1">
      <alignment horizontal="left" vertical="top" wrapText="1"/>
    </xf>
    <xf numFmtId="0" fontId="76" fillId="0" borderId="3" xfId="0" applyFont="1" applyBorder="1" applyAlignment="1">
      <alignment horizontal="center" vertical="center" wrapText="1"/>
    </xf>
    <xf numFmtId="0" fontId="76" fillId="0" borderId="9" xfId="0" applyFont="1" applyBorder="1" applyAlignment="1">
      <alignment horizontal="center" vertical="center" wrapText="1"/>
    </xf>
    <xf numFmtId="0" fontId="76" fillId="0" borderId="10" xfId="0" applyFont="1" applyBorder="1" applyAlignment="1">
      <alignment horizontal="center" vertical="center" wrapText="1"/>
    </xf>
    <xf numFmtId="3" fontId="60" fillId="0" borderId="4" xfId="0" applyNumberFormat="1" applyFont="1" applyBorder="1" applyAlignment="1">
      <alignment horizontal="right" vertical="center" wrapText="1"/>
    </xf>
    <xf numFmtId="3" fontId="60" fillId="0" borderId="5" xfId="0" applyNumberFormat="1" applyFont="1" applyBorder="1" applyAlignment="1">
      <alignment horizontal="right" vertical="center" wrapText="1"/>
    </xf>
    <xf numFmtId="3" fontId="60" fillId="0" borderId="2" xfId="0" applyNumberFormat="1" applyFont="1" applyBorder="1" applyAlignment="1">
      <alignment horizontal="right" vertical="center" wrapText="1"/>
    </xf>
    <xf numFmtId="0" fontId="60" fillId="2" borderId="10" xfId="0" applyFont="1" applyFill="1" applyBorder="1" applyAlignment="1">
      <alignment horizontal="center" vertical="center" wrapText="1"/>
    </xf>
    <xf numFmtId="0" fontId="91" fillId="0" borderId="3" xfId="0" applyFont="1" applyBorder="1" applyAlignment="1">
      <alignment horizontal="center" vertical="center" wrapText="1"/>
    </xf>
    <xf numFmtId="0" fontId="91" fillId="0" borderId="9" xfId="0" applyFont="1" applyBorder="1" applyAlignment="1">
      <alignment horizontal="center" vertical="center" wrapText="1"/>
    </xf>
    <xf numFmtId="0" fontId="91" fillId="0" borderId="10" xfId="0" applyFont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center"/>
    </xf>
    <xf numFmtId="0" fontId="20" fillId="0" borderId="4" xfId="0" applyFont="1" applyFill="1" applyBorder="1" applyAlignment="1">
      <alignment horizontal="center"/>
    </xf>
    <xf numFmtId="0" fontId="20" fillId="0" borderId="4" xfId="0" applyFont="1" applyFill="1" applyBorder="1" applyAlignment="1">
      <alignment horizontal="right" vertical="center"/>
    </xf>
    <xf numFmtId="0" fontId="20" fillId="0" borderId="5" xfId="0" applyFont="1" applyFill="1" applyBorder="1" applyAlignment="1">
      <alignment horizontal="right" vertical="center"/>
    </xf>
    <xf numFmtId="0" fontId="20" fillId="0" borderId="2" xfId="0" applyFont="1" applyFill="1" applyBorder="1" applyAlignment="1">
      <alignment horizontal="right" vertical="center"/>
    </xf>
    <xf numFmtId="0" fontId="8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 vertical="center" wrapText="1"/>
    </xf>
    <xf numFmtId="0" fontId="46" fillId="0" borderId="0" xfId="0" applyFont="1" applyFill="1" applyAlignment="1">
      <alignment horizontal="left" vertical="top" wrapText="1"/>
    </xf>
    <xf numFmtId="0" fontId="60" fillId="0" borderId="4" xfId="0" applyFont="1" applyBorder="1" applyAlignment="1">
      <alignment horizontal="right" wrapText="1"/>
    </xf>
    <xf numFmtId="0" fontId="60" fillId="0" borderId="5" xfId="0" applyFont="1" applyBorder="1" applyAlignment="1">
      <alignment horizontal="right" wrapText="1"/>
    </xf>
    <xf numFmtId="0" fontId="60" fillId="0" borderId="2" xfId="0" applyFont="1" applyBorder="1" applyAlignment="1">
      <alignment horizontal="right" wrapText="1"/>
    </xf>
    <xf numFmtId="0" fontId="60" fillId="0" borderId="5" xfId="0" applyFont="1" applyBorder="1" applyAlignment="1">
      <alignment horizontal="center" vertical="center"/>
    </xf>
    <xf numFmtId="0" fontId="60" fillId="0" borderId="2" xfId="0" applyFont="1" applyBorder="1" applyAlignment="1">
      <alignment horizontal="center" vertical="center"/>
    </xf>
    <xf numFmtId="0" fontId="60" fillId="0" borderId="4" xfId="0" applyFont="1" applyBorder="1" applyAlignment="1">
      <alignment horizontal="center" vertical="center"/>
    </xf>
    <xf numFmtId="0" fontId="62" fillId="0" borderId="12" xfId="0" applyFont="1" applyBorder="1" applyAlignment="1">
      <alignment horizontal="left" vertical="top" wrapText="1"/>
    </xf>
    <xf numFmtId="0" fontId="90" fillId="0" borderId="1" xfId="0" applyFont="1" applyBorder="1" applyAlignment="1">
      <alignment horizontal="center" vertical="center" wrapText="1"/>
    </xf>
    <xf numFmtId="0" fontId="60" fillId="0" borderId="7" xfId="0" applyFont="1" applyBorder="1" applyAlignment="1">
      <alignment horizontal="center" vertical="center"/>
    </xf>
    <xf numFmtId="0" fontId="60" fillId="0" borderId="8" xfId="0" applyFont="1" applyBorder="1" applyAlignment="1">
      <alignment horizontal="center" vertical="center"/>
    </xf>
    <xf numFmtId="0" fontId="86" fillId="0" borderId="3" xfId="0" applyFont="1" applyBorder="1" applyAlignment="1">
      <alignment horizontal="center" vertical="center" wrapText="1"/>
    </xf>
    <xf numFmtId="0" fontId="86" fillId="0" borderId="9" xfId="0" applyFont="1" applyBorder="1" applyAlignment="1">
      <alignment horizontal="center" vertical="center" wrapText="1"/>
    </xf>
    <xf numFmtId="0" fontId="86" fillId="0" borderId="10" xfId="0" applyFont="1" applyBorder="1" applyAlignment="1">
      <alignment horizontal="center" vertical="center" wrapText="1"/>
    </xf>
    <xf numFmtId="0" fontId="86" fillId="0" borderId="3" xfId="0" applyFont="1" applyBorder="1" applyAlignment="1">
      <alignment horizontal="center" vertical="center"/>
    </xf>
    <xf numFmtId="0" fontId="86" fillId="0" borderId="9" xfId="0" applyFont="1" applyBorder="1" applyAlignment="1">
      <alignment horizontal="center" vertical="center"/>
    </xf>
    <xf numFmtId="0" fontId="86" fillId="0" borderId="10" xfId="0" applyFont="1" applyBorder="1" applyAlignment="1">
      <alignment horizontal="center" vertical="center"/>
    </xf>
    <xf numFmtId="0" fontId="86" fillId="0" borderId="7" xfId="0" applyFont="1" applyBorder="1" applyAlignment="1">
      <alignment horizontal="center" vertical="center"/>
    </xf>
    <xf numFmtId="0" fontId="86" fillId="0" borderId="8" xfId="0" applyFont="1" applyBorder="1" applyAlignment="1">
      <alignment horizontal="center" vertical="center"/>
    </xf>
    <xf numFmtId="0" fontId="86" fillId="0" borderId="5" xfId="0" applyFont="1" applyBorder="1" applyAlignment="1">
      <alignment horizontal="center"/>
    </xf>
    <xf numFmtId="0" fontId="86" fillId="0" borderId="2" xfId="0" applyFont="1" applyBorder="1" applyAlignment="1">
      <alignment horizontal="center"/>
    </xf>
    <xf numFmtId="0" fontId="86" fillId="0" borderId="4" xfId="0" applyFont="1" applyBorder="1" applyAlignment="1">
      <alignment horizontal="center"/>
    </xf>
    <xf numFmtId="0" fontId="83" fillId="0" borderId="3" xfId="0" applyFont="1" applyBorder="1" applyAlignment="1">
      <alignment horizontal="center" vertical="center" wrapText="1"/>
    </xf>
    <xf numFmtId="0" fontId="83" fillId="0" borderId="9" xfId="0" applyFont="1" applyBorder="1" applyAlignment="1">
      <alignment horizontal="center" vertical="center" wrapText="1"/>
    </xf>
    <xf numFmtId="0" fontId="83" fillId="0" borderId="10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center"/>
    </xf>
    <xf numFmtId="0" fontId="40" fillId="0" borderId="5" xfId="0" applyFont="1" applyBorder="1" applyAlignment="1">
      <alignment horizontal="center"/>
    </xf>
    <xf numFmtId="0" fontId="40" fillId="0" borderId="2" xfId="0" applyFont="1" applyBorder="1" applyAlignment="1">
      <alignment horizontal="center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/>
    </xf>
    <xf numFmtId="0" fontId="40" fillId="0" borderId="6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3" fillId="0" borderId="4" xfId="0" applyFont="1" applyBorder="1" applyAlignment="1">
      <alignment horizontal="center"/>
    </xf>
    <xf numFmtId="0" fontId="43" fillId="0" borderId="5" xfId="0" applyFont="1" applyBorder="1" applyAlignment="1">
      <alignment horizontal="center"/>
    </xf>
    <xf numFmtId="0" fontId="43" fillId="0" borderId="2" xfId="0" applyFont="1" applyBorder="1" applyAlignment="1">
      <alignment horizontal="center"/>
    </xf>
    <xf numFmtId="0" fontId="25" fillId="0" borderId="3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43" fillId="0" borderId="6" xfId="0" applyFont="1" applyBorder="1" applyAlignment="1">
      <alignment horizontal="center" vertical="center"/>
    </xf>
    <xf numFmtId="0" fontId="43" fillId="0" borderId="7" xfId="0" applyFont="1" applyBorder="1" applyAlignment="1">
      <alignment horizontal="center" vertical="center"/>
    </xf>
    <xf numFmtId="0" fontId="43" fillId="0" borderId="8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/>
    </xf>
  </cellXfs>
  <cellStyles count="8">
    <cellStyle name="Comma" xfId="5" builtinId="3"/>
    <cellStyle name="Normal" xfId="0" builtinId="0"/>
    <cellStyle name="Normal 2" xfId="1" xr:uid="{00000000-0005-0000-0000-000002000000}"/>
    <cellStyle name="Normal 3" xfId="2" xr:uid="{00000000-0005-0000-0000-000003000000}"/>
    <cellStyle name="เครื่องหมายจุลภาค 2" xfId="7" xr:uid="{00000000-0005-0000-0000-000004000000}"/>
    <cellStyle name="ปกติ 2" xfId="3" xr:uid="{00000000-0005-0000-0000-000005000000}"/>
    <cellStyle name="ปกติ 3" xfId="4" xr:uid="{00000000-0005-0000-0000-000006000000}"/>
    <cellStyle name="ปกติ_รายละเอียดงบรายจ่าย-รายการ" xfId="6" xr:uid="{00000000-0005-0000-0000-000007000000}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285746</xdr:colOff>
      <xdr:row>3</xdr:row>
      <xdr:rowOff>147639</xdr:rowOff>
    </xdr:from>
    <xdr:ext cx="2303338" cy="2160000"/>
    <xdr:pic>
      <xdr:nvPicPr>
        <xdr:cNvPr id="2" name="รูปภาพ 1" descr="logo MOPH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38559" y="683420"/>
          <a:ext cx="2303338" cy="21600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253996</xdr:colOff>
      <xdr:row>27</xdr:row>
      <xdr:rowOff>0</xdr:rowOff>
    </xdr:from>
    <xdr:to>
      <xdr:col>2</xdr:col>
      <xdr:colOff>2307167</xdr:colOff>
      <xdr:row>31</xdr:row>
      <xdr:rowOff>74081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39746" y="7387164"/>
          <a:ext cx="2561171" cy="14393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.........................................</a:t>
          </a: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  (นายพิษณุ  อินปา)</a:t>
          </a: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ตำแหน่ง นักวิชาการสาธารณสุขชำนาญการ</a:t>
          </a:r>
          <a:br>
            <a:rPr lang="th-TH" sz="1600">
              <a:latin typeface="TH SarabunPSK" pitchFamily="34" charset="-34"/>
              <a:cs typeface="TH SarabunPSK" pitchFamily="34" charset="-34"/>
            </a:rPr>
          </a:br>
          <a:r>
            <a:rPr lang="th-TH" sz="1600">
              <a:latin typeface="TH SarabunPSK" pitchFamily="34" charset="-34"/>
              <a:cs typeface="TH SarabunPSK" pitchFamily="34" charset="-34"/>
            </a:rPr>
            <a:t>ผู้เสนอแผน</a:t>
          </a:r>
        </a:p>
      </xdr:txBody>
    </xdr:sp>
    <xdr:clientData/>
  </xdr:twoCellAnchor>
  <xdr:twoCellAnchor>
    <xdr:from>
      <xdr:col>2</xdr:col>
      <xdr:colOff>2671232</xdr:colOff>
      <xdr:row>27</xdr:row>
      <xdr:rowOff>0</xdr:rowOff>
    </xdr:from>
    <xdr:to>
      <xdr:col>3</xdr:col>
      <xdr:colOff>370422</xdr:colOff>
      <xdr:row>31</xdr:row>
      <xdr:rowOff>84665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3464982" y="7376580"/>
          <a:ext cx="1996023" cy="14605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.........................................</a:t>
          </a: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  (นายเกษตร  ปะทิ)</a:t>
          </a: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ตำแหน่ง สาธารณสุขอำเภอภูเพียง</a:t>
          </a:r>
          <a:br>
            <a:rPr lang="th-TH" sz="1600">
              <a:latin typeface="TH SarabunPSK" pitchFamily="34" charset="-34"/>
              <a:cs typeface="TH SarabunPSK" pitchFamily="34" charset="-34"/>
            </a:rPr>
          </a:br>
          <a:r>
            <a:rPr lang="th-TH" sz="1600">
              <a:latin typeface="TH SarabunPSK" pitchFamily="34" charset="-34"/>
              <a:cs typeface="TH SarabunPSK" pitchFamily="34" charset="-34"/>
            </a:rPr>
            <a:t>  ผู้เห็นชอบแผน</a:t>
          </a:r>
        </a:p>
      </xdr:txBody>
    </xdr:sp>
    <xdr:clientData/>
  </xdr:twoCellAnchor>
  <xdr:twoCellAnchor>
    <xdr:from>
      <xdr:col>4</xdr:col>
      <xdr:colOff>338667</xdr:colOff>
      <xdr:row>27</xdr:row>
      <xdr:rowOff>10583</xdr:rowOff>
    </xdr:from>
    <xdr:to>
      <xdr:col>7</xdr:col>
      <xdr:colOff>231794</xdr:colOff>
      <xdr:row>31</xdr:row>
      <xdr:rowOff>95246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6350000" y="8498416"/>
          <a:ext cx="2337877" cy="12805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.........................................</a:t>
          </a: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  (นายชรินทร์  ดีปินตา)</a:t>
          </a: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ตำแหน่ง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ผู้อำนวยการโรงพยาบาลภูเพียง</a:t>
          </a:r>
          <a:br>
            <a:rPr lang="th-TH" sz="1600">
              <a:latin typeface="TH SarabunPSK" pitchFamily="34" charset="-34"/>
              <a:cs typeface="TH SarabunPSK" pitchFamily="34" charset="-34"/>
            </a:rPr>
          </a:br>
          <a:r>
            <a:rPr lang="th-TH" sz="1600">
              <a:latin typeface="TH SarabunPSK" pitchFamily="34" charset="-34"/>
              <a:cs typeface="TH SarabunPSK" pitchFamily="34" charset="-34"/>
            </a:rPr>
            <a:t>  ผู้เห็นชอบแผน</a:t>
          </a:r>
        </a:p>
      </xdr:txBody>
    </xdr:sp>
    <xdr:clientData/>
  </xdr:twoCellAnchor>
  <xdr:twoCellAnchor>
    <xdr:from>
      <xdr:col>7</xdr:col>
      <xdr:colOff>607493</xdr:colOff>
      <xdr:row>27</xdr:row>
      <xdr:rowOff>21166</xdr:rowOff>
    </xdr:from>
    <xdr:to>
      <xdr:col>10</xdr:col>
      <xdr:colOff>787408</xdr:colOff>
      <xdr:row>31</xdr:row>
      <xdr:rowOff>84663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9063576" y="8508999"/>
          <a:ext cx="3164415" cy="12594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.........................................</a:t>
          </a: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..................................................................</a:t>
          </a: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.........................................................................</a:t>
          </a: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  ผู้อนุมัติแผน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846666</xdr:colOff>
      <xdr:row>0</xdr:row>
      <xdr:rowOff>0</xdr:rowOff>
    </xdr:from>
    <xdr:to>
      <xdr:col>6</xdr:col>
      <xdr:colOff>849160</xdr:colOff>
      <xdr:row>0</xdr:row>
      <xdr:rowOff>158136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42616" y="0"/>
          <a:ext cx="2268" cy="158136"/>
        </a:xfrm>
        <a:prstGeom prst="rect">
          <a:avLst/>
        </a:prstGeom>
      </xdr:spPr>
    </xdr:pic>
    <xdr:clientData/>
  </xdr:twoCellAnchor>
  <xdr:twoCellAnchor editAs="oneCell">
    <xdr:from>
      <xdr:col>6</xdr:col>
      <xdr:colOff>846666</xdr:colOff>
      <xdr:row>0</xdr:row>
      <xdr:rowOff>0</xdr:rowOff>
    </xdr:from>
    <xdr:to>
      <xdr:col>6</xdr:col>
      <xdr:colOff>849160</xdr:colOff>
      <xdr:row>0</xdr:row>
      <xdr:rowOff>158136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61716" y="0"/>
          <a:ext cx="2494" cy="1581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846666</xdr:colOff>
      <xdr:row>0</xdr:row>
      <xdr:rowOff>0</xdr:rowOff>
    </xdr:from>
    <xdr:to>
      <xdr:col>6</xdr:col>
      <xdr:colOff>848934</xdr:colOff>
      <xdr:row>0</xdr:row>
      <xdr:rowOff>158136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33091" y="0"/>
          <a:ext cx="2268" cy="15813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95251</xdr:colOff>
      <xdr:row>20</xdr:row>
      <xdr:rowOff>0</xdr:rowOff>
    </xdr:from>
    <xdr:to>
      <xdr:col>9</xdr:col>
      <xdr:colOff>1219201</xdr:colOff>
      <xdr:row>20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9648826" y="249174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th-TH" sz="1350" b="0" i="0" u="none" strike="noStrike" baseline="0">
            <a:solidFill>
              <a:srgbClr val="000000"/>
            </a:solidFill>
            <a:latin typeface="TH SarabunIT๙" pitchFamily="34" charset="-34"/>
            <a:ea typeface="Tahoma"/>
            <a:cs typeface="TH SarabunIT๙" pitchFamily="34" charset="-34"/>
          </a:endParaRPr>
        </a:p>
      </xdr:txBody>
    </xdr:sp>
    <xdr:clientData/>
  </xdr:twoCellAnchor>
  <xdr:twoCellAnchor>
    <xdr:from>
      <xdr:col>9</xdr:col>
      <xdr:colOff>95251</xdr:colOff>
      <xdr:row>16</xdr:row>
      <xdr:rowOff>0</xdr:rowOff>
    </xdr:from>
    <xdr:to>
      <xdr:col>9</xdr:col>
      <xdr:colOff>1219201</xdr:colOff>
      <xdr:row>16</xdr:row>
      <xdr:rowOff>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14563726" y="18173700"/>
          <a:ext cx="228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th-TH" sz="1350" b="0" i="0" u="none" strike="noStrike" baseline="0">
            <a:solidFill>
              <a:srgbClr val="000000"/>
            </a:solidFill>
            <a:latin typeface="TH SarabunIT๙" pitchFamily="34" charset="-34"/>
            <a:ea typeface="Tahoma"/>
            <a:cs typeface="TH SarabunIT๙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:N24"/>
  <sheetViews>
    <sheetView topLeftCell="A7" zoomScale="80" zoomScaleNormal="80" workbookViewId="0">
      <selection activeCell="P27" sqref="P27"/>
    </sheetView>
  </sheetViews>
  <sheetFormatPr defaultRowHeight="14" x14ac:dyDescent="0.3"/>
  <sheetData>
    <row r="17" spans="1:14" ht="61.5" x14ac:dyDescent="0.3">
      <c r="A17" s="753" t="s">
        <v>89</v>
      </c>
      <c r="B17" s="753"/>
      <c r="C17" s="753"/>
      <c r="D17" s="753"/>
      <c r="E17" s="753"/>
      <c r="F17" s="753"/>
      <c r="G17" s="753"/>
      <c r="H17" s="753"/>
      <c r="I17" s="753"/>
      <c r="J17" s="753"/>
      <c r="K17" s="753"/>
      <c r="L17" s="753"/>
      <c r="M17" s="753"/>
      <c r="N17" s="753"/>
    </row>
    <row r="18" spans="1:14" ht="61.5" x14ac:dyDescent="0.3">
      <c r="A18" s="753" t="s">
        <v>337</v>
      </c>
      <c r="B18" s="753"/>
      <c r="C18" s="753"/>
      <c r="D18" s="753"/>
      <c r="E18" s="753"/>
      <c r="F18" s="753"/>
      <c r="G18" s="753"/>
      <c r="H18" s="753"/>
      <c r="I18" s="753"/>
      <c r="J18" s="753"/>
      <c r="K18" s="753"/>
      <c r="L18" s="753"/>
      <c r="M18" s="753"/>
      <c r="N18" s="753"/>
    </row>
    <row r="19" spans="1:14" ht="61.5" x14ac:dyDescent="1.3">
      <c r="A19" s="754" t="s">
        <v>659</v>
      </c>
      <c r="B19" s="754"/>
      <c r="C19" s="754"/>
      <c r="D19" s="754"/>
      <c r="E19" s="754"/>
      <c r="F19" s="754"/>
      <c r="G19" s="754"/>
      <c r="H19" s="754"/>
      <c r="I19" s="754"/>
      <c r="J19" s="754"/>
      <c r="K19" s="754"/>
      <c r="L19" s="754"/>
      <c r="M19" s="754"/>
      <c r="N19" s="754"/>
    </row>
    <row r="20" spans="1:14" ht="14.5" x14ac:dyDescent="0.35">
      <c r="A20" s="110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</row>
    <row r="21" spans="1:14" ht="14.5" x14ac:dyDescent="0.35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</row>
    <row r="22" spans="1:14" ht="14.5" x14ac:dyDescent="0.35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</row>
    <row r="23" spans="1:14" ht="14.5" x14ac:dyDescent="0.35">
      <c r="A23" s="110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</row>
    <row r="24" spans="1:14" ht="23" x14ac:dyDescent="0.5">
      <c r="A24" s="110"/>
      <c r="B24" s="110"/>
      <c r="C24" s="111"/>
      <c r="D24" s="111"/>
      <c r="E24" s="111"/>
      <c r="F24" s="111"/>
      <c r="G24" s="111"/>
      <c r="H24" s="111"/>
      <c r="I24" s="111"/>
      <c r="J24" s="111"/>
      <c r="K24" s="111"/>
      <c r="L24" s="110"/>
      <c r="M24" s="110"/>
      <c r="N24" s="110"/>
    </row>
  </sheetData>
  <mergeCells count="3">
    <mergeCell ref="A17:N17"/>
    <mergeCell ref="A19:N19"/>
    <mergeCell ref="A18:N18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W20"/>
  <sheetViews>
    <sheetView topLeftCell="A10" zoomScale="60" zoomScaleNormal="60" workbookViewId="0">
      <selection activeCell="E11" sqref="E11"/>
    </sheetView>
  </sheetViews>
  <sheetFormatPr defaultRowHeight="21.5" x14ac:dyDescent="0.75"/>
  <cols>
    <col min="1" max="1" width="4.33203125" style="415" customWidth="1"/>
    <col min="2" max="2" width="13.5" style="415" customWidth="1"/>
    <col min="3" max="3" width="14.75" style="415" customWidth="1"/>
    <col min="4" max="4" width="13.33203125" style="415" customWidth="1"/>
    <col min="5" max="5" width="24.33203125" style="439" customWidth="1"/>
    <col min="6" max="6" width="10.58203125" style="415" customWidth="1"/>
    <col min="7" max="7" width="12.75" style="415" customWidth="1"/>
    <col min="8" max="8" width="8" style="415" customWidth="1"/>
    <col min="9" max="9" width="9.25" style="415" customWidth="1"/>
    <col min="10" max="10" width="3.75" style="415" bestFit="1" customWidth="1"/>
    <col min="11" max="11" width="5.08203125" style="415" customWidth="1"/>
    <col min="12" max="12" width="4.08203125" style="415" customWidth="1"/>
    <col min="13" max="13" width="4.25" style="415" bestFit="1" customWidth="1"/>
    <col min="14" max="14" width="3.83203125" style="415" bestFit="1" customWidth="1"/>
    <col min="15" max="15" width="5.5" style="415" bestFit="1" customWidth="1"/>
    <col min="16" max="16" width="4.25" style="415" bestFit="1" customWidth="1"/>
    <col min="17" max="17" width="3.83203125" style="415" bestFit="1" customWidth="1"/>
    <col min="18" max="18" width="5.5" style="415" bestFit="1" customWidth="1"/>
    <col min="19" max="21" width="3.75" style="415" bestFit="1" customWidth="1"/>
    <col min="22" max="22" width="7.33203125" style="415" customWidth="1"/>
    <col min="23" max="23" width="8.25" style="415" customWidth="1"/>
    <col min="24" max="258" width="9" style="415"/>
    <col min="259" max="259" width="4.33203125" style="415" customWidth="1"/>
    <col min="260" max="260" width="15.08203125" style="415" customWidth="1"/>
    <col min="261" max="261" width="14.58203125" style="415" customWidth="1"/>
    <col min="262" max="262" width="31.08203125" style="415" customWidth="1"/>
    <col min="263" max="263" width="22" style="415" customWidth="1"/>
    <col min="264" max="264" width="18" style="415" customWidth="1"/>
    <col min="265" max="265" width="19" style="415" customWidth="1"/>
    <col min="266" max="266" width="5.75" style="415" customWidth="1"/>
    <col min="267" max="277" width="4.25" style="415" customWidth="1"/>
    <col min="278" max="278" width="9.83203125" style="415" customWidth="1"/>
    <col min="279" max="279" width="8.25" style="415" customWidth="1"/>
    <col min="280" max="514" width="9" style="415"/>
    <col min="515" max="515" width="4.33203125" style="415" customWidth="1"/>
    <col min="516" max="516" width="15.08203125" style="415" customWidth="1"/>
    <col min="517" max="517" width="14.58203125" style="415" customWidth="1"/>
    <col min="518" max="518" width="31.08203125" style="415" customWidth="1"/>
    <col min="519" max="519" width="22" style="415" customWidth="1"/>
    <col min="520" max="520" width="18" style="415" customWidth="1"/>
    <col min="521" max="521" width="19" style="415" customWidth="1"/>
    <col min="522" max="522" width="5.75" style="415" customWidth="1"/>
    <col min="523" max="533" width="4.25" style="415" customWidth="1"/>
    <col min="534" max="534" width="9.83203125" style="415" customWidth="1"/>
    <col min="535" max="535" width="8.25" style="415" customWidth="1"/>
    <col min="536" max="770" width="9" style="415"/>
    <col min="771" max="771" width="4.33203125" style="415" customWidth="1"/>
    <col min="772" max="772" width="15.08203125" style="415" customWidth="1"/>
    <col min="773" max="773" width="14.58203125" style="415" customWidth="1"/>
    <col min="774" max="774" width="31.08203125" style="415" customWidth="1"/>
    <col min="775" max="775" width="22" style="415" customWidth="1"/>
    <col min="776" max="776" width="18" style="415" customWidth="1"/>
    <col min="777" max="777" width="19" style="415" customWidth="1"/>
    <col min="778" max="778" width="5.75" style="415" customWidth="1"/>
    <col min="779" max="789" width="4.25" style="415" customWidth="1"/>
    <col min="790" max="790" width="9.83203125" style="415" customWidth="1"/>
    <col min="791" max="791" width="8.25" style="415" customWidth="1"/>
    <col min="792" max="1026" width="9" style="415"/>
    <col min="1027" max="1027" width="4.33203125" style="415" customWidth="1"/>
    <col min="1028" max="1028" width="15.08203125" style="415" customWidth="1"/>
    <col min="1029" max="1029" width="14.58203125" style="415" customWidth="1"/>
    <col min="1030" max="1030" width="31.08203125" style="415" customWidth="1"/>
    <col min="1031" max="1031" width="22" style="415" customWidth="1"/>
    <col min="1032" max="1032" width="18" style="415" customWidth="1"/>
    <col min="1033" max="1033" width="19" style="415" customWidth="1"/>
    <col min="1034" max="1034" width="5.75" style="415" customWidth="1"/>
    <col min="1035" max="1045" width="4.25" style="415" customWidth="1"/>
    <col min="1046" max="1046" width="9.83203125" style="415" customWidth="1"/>
    <col min="1047" max="1047" width="8.25" style="415" customWidth="1"/>
    <col min="1048" max="1282" width="9" style="415"/>
    <col min="1283" max="1283" width="4.33203125" style="415" customWidth="1"/>
    <col min="1284" max="1284" width="15.08203125" style="415" customWidth="1"/>
    <col min="1285" max="1285" width="14.58203125" style="415" customWidth="1"/>
    <col min="1286" max="1286" width="31.08203125" style="415" customWidth="1"/>
    <col min="1287" max="1287" width="22" style="415" customWidth="1"/>
    <col min="1288" max="1288" width="18" style="415" customWidth="1"/>
    <col min="1289" max="1289" width="19" style="415" customWidth="1"/>
    <col min="1290" max="1290" width="5.75" style="415" customWidth="1"/>
    <col min="1291" max="1301" width="4.25" style="415" customWidth="1"/>
    <col min="1302" max="1302" width="9.83203125" style="415" customWidth="1"/>
    <col min="1303" max="1303" width="8.25" style="415" customWidth="1"/>
    <col min="1304" max="1538" width="9" style="415"/>
    <col min="1539" max="1539" width="4.33203125" style="415" customWidth="1"/>
    <col min="1540" max="1540" width="15.08203125" style="415" customWidth="1"/>
    <col min="1541" max="1541" width="14.58203125" style="415" customWidth="1"/>
    <col min="1542" max="1542" width="31.08203125" style="415" customWidth="1"/>
    <col min="1543" max="1543" width="22" style="415" customWidth="1"/>
    <col min="1544" max="1544" width="18" style="415" customWidth="1"/>
    <col min="1545" max="1545" width="19" style="415" customWidth="1"/>
    <col min="1546" max="1546" width="5.75" style="415" customWidth="1"/>
    <col min="1547" max="1557" width="4.25" style="415" customWidth="1"/>
    <col min="1558" max="1558" width="9.83203125" style="415" customWidth="1"/>
    <col min="1559" max="1559" width="8.25" style="415" customWidth="1"/>
    <col min="1560" max="1794" width="9" style="415"/>
    <col min="1795" max="1795" width="4.33203125" style="415" customWidth="1"/>
    <col min="1796" max="1796" width="15.08203125" style="415" customWidth="1"/>
    <col min="1797" max="1797" width="14.58203125" style="415" customWidth="1"/>
    <col min="1798" max="1798" width="31.08203125" style="415" customWidth="1"/>
    <col min="1799" max="1799" width="22" style="415" customWidth="1"/>
    <col min="1800" max="1800" width="18" style="415" customWidth="1"/>
    <col min="1801" max="1801" width="19" style="415" customWidth="1"/>
    <col min="1802" max="1802" width="5.75" style="415" customWidth="1"/>
    <col min="1803" max="1813" width="4.25" style="415" customWidth="1"/>
    <col min="1814" max="1814" width="9.83203125" style="415" customWidth="1"/>
    <col min="1815" max="1815" width="8.25" style="415" customWidth="1"/>
    <col min="1816" max="2050" width="9" style="415"/>
    <col min="2051" max="2051" width="4.33203125" style="415" customWidth="1"/>
    <col min="2052" max="2052" width="15.08203125" style="415" customWidth="1"/>
    <col min="2053" max="2053" width="14.58203125" style="415" customWidth="1"/>
    <col min="2054" max="2054" width="31.08203125" style="415" customWidth="1"/>
    <col min="2055" max="2055" width="22" style="415" customWidth="1"/>
    <col min="2056" max="2056" width="18" style="415" customWidth="1"/>
    <col min="2057" max="2057" width="19" style="415" customWidth="1"/>
    <col min="2058" max="2058" width="5.75" style="415" customWidth="1"/>
    <col min="2059" max="2069" width="4.25" style="415" customWidth="1"/>
    <col min="2070" max="2070" width="9.83203125" style="415" customWidth="1"/>
    <col min="2071" max="2071" width="8.25" style="415" customWidth="1"/>
    <col min="2072" max="2306" width="9" style="415"/>
    <col min="2307" max="2307" width="4.33203125" style="415" customWidth="1"/>
    <col min="2308" max="2308" width="15.08203125" style="415" customWidth="1"/>
    <col min="2309" max="2309" width="14.58203125" style="415" customWidth="1"/>
    <col min="2310" max="2310" width="31.08203125" style="415" customWidth="1"/>
    <col min="2311" max="2311" width="22" style="415" customWidth="1"/>
    <col min="2312" max="2312" width="18" style="415" customWidth="1"/>
    <col min="2313" max="2313" width="19" style="415" customWidth="1"/>
    <col min="2314" max="2314" width="5.75" style="415" customWidth="1"/>
    <col min="2315" max="2325" width="4.25" style="415" customWidth="1"/>
    <col min="2326" max="2326" width="9.83203125" style="415" customWidth="1"/>
    <col min="2327" max="2327" width="8.25" style="415" customWidth="1"/>
    <col min="2328" max="2562" width="9" style="415"/>
    <col min="2563" max="2563" width="4.33203125" style="415" customWidth="1"/>
    <col min="2564" max="2564" width="15.08203125" style="415" customWidth="1"/>
    <col min="2565" max="2565" width="14.58203125" style="415" customWidth="1"/>
    <col min="2566" max="2566" width="31.08203125" style="415" customWidth="1"/>
    <col min="2567" max="2567" width="22" style="415" customWidth="1"/>
    <col min="2568" max="2568" width="18" style="415" customWidth="1"/>
    <col min="2569" max="2569" width="19" style="415" customWidth="1"/>
    <col min="2570" max="2570" width="5.75" style="415" customWidth="1"/>
    <col min="2571" max="2581" width="4.25" style="415" customWidth="1"/>
    <col min="2582" max="2582" width="9.83203125" style="415" customWidth="1"/>
    <col min="2583" max="2583" width="8.25" style="415" customWidth="1"/>
    <col min="2584" max="2818" width="9" style="415"/>
    <col min="2819" max="2819" width="4.33203125" style="415" customWidth="1"/>
    <col min="2820" max="2820" width="15.08203125" style="415" customWidth="1"/>
    <col min="2821" max="2821" width="14.58203125" style="415" customWidth="1"/>
    <col min="2822" max="2822" width="31.08203125" style="415" customWidth="1"/>
    <col min="2823" max="2823" width="22" style="415" customWidth="1"/>
    <col min="2824" max="2824" width="18" style="415" customWidth="1"/>
    <col min="2825" max="2825" width="19" style="415" customWidth="1"/>
    <col min="2826" max="2826" width="5.75" style="415" customWidth="1"/>
    <col min="2827" max="2837" width="4.25" style="415" customWidth="1"/>
    <col min="2838" max="2838" width="9.83203125" style="415" customWidth="1"/>
    <col min="2839" max="2839" width="8.25" style="415" customWidth="1"/>
    <col min="2840" max="3074" width="9" style="415"/>
    <col min="3075" max="3075" width="4.33203125" style="415" customWidth="1"/>
    <col min="3076" max="3076" width="15.08203125" style="415" customWidth="1"/>
    <col min="3077" max="3077" width="14.58203125" style="415" customWidth="1"/>
    <col min="3078" max="3078" width="31.08203125" style="415" customWidth="1"/>
    <col min="3079" max="3079" width="22" style="415" customWidth="1"/>
    <col min="3080" max="3080" width="18" style="415" customWidth="1"/>
    <col min="3081" max="3081" width="19" style="415" customWidth="1"/>
    <col min="3082" max="3082" width="5.75" style="415" customWidth="1"/>
    <col min="3083" max="3093" width="4.25" style="415" customWidth="1"/>
    <col min="3094" max="3094" width="9.83203125" style="415" customWidth="1"/>
    <col min="3095" max="3095" width="8.25" style="415" customWidth="1"/>
    <col min="3096" max="3330" width="9" style="415"/>
    <col min="3331" max="3331" width="4.33203125" style="415" customWidth="1"/>
    <col min="3332" max="3332" width="15.08203125" style="415" customWidth="1"/>
    <col min="3333" max="3333" width="14.58203125" style="415" customWidth="1"/>
    <col min="3334" max="3334" width="31.08203125" style="415" customWidth="1"/>
    <col min="3335" max="3335" width="22" style="415" customWidth="1"/>
    <col min="3336" max="3336" width="18" style="415" customWidth="1"/>
    <col min="3337" max="3337" width="19" style="415" customWidth="1"/>
    <col min="3338" max="3338" width="5.75" style="415" customWidth="1"/>
    <col min="3339" max="3349" width="4.25" style="415" customWidth="1"/>
    <col min="3350" max="3350" width="9.83203125" style="415" customWidth="1"/>
    <col min="3351" max="3351" width="8.25" style="415" customWidth="1"/>
    <col min="3352" max="3586" width="9" style="415"/>
    <col min="3587" max="3587" width="4.33203125" style="415" customWidth="1"/>
    <col min="3588" max="3588" width="15.08203125" style="415" customWidth="1"/>
    <col min="3589" max="3589" width="14.58203125" style="415" customWidth="1"/>
    <col min="3590" max="3590" width="31.08203125" style="415" customWidth="1"/>
    <col min="3591" max="3591" width="22" style="415" customWidth="1"/>
    <col min="3592" max="3592" width="18" style="415" customWidth="1"/>
    <col min="3593" max="3593" width="19" style="415" customWidth="1"/>
    <col min="3594" max="3594" width="5.75" style="415" customWidth="1"/>
    <col min="3595" max="3605" width="4.25" style="415" customWidth="1"/>
    <col min="3606" max="3606" width="9.83203125" style="415" customWidth="1"/>
    <col min="3607" max="3607" width="8.25" style="415" customWidth="1"/>
    <col min="3608" max="3842" width="9" style="415"/>
    <col min="3843" max="3843" width="4.33203125" style="415" customWidth="1"/>
    <col min="3844" max="3844" width="15.08203125" style="415" customWidth="1"/>
    <col min="3845" max="3845" width="14.58203125" style="415" customWidth="1"/>
    <col min="3846" max="3846" width="31.08203125" style="415" customWidth="1"/>
    <col min="3847" max="3847" width="22" style="415" customWidth="1"/>
    <col min="3848" max="3848" width="18" style="415" customWidth="1"/>
    <col min="3849" max="3849" width="19" style="415" customWidth="1"/>
    <col min="3850" max="3850" width="5.75" style="415" customWidth="1"/>
    <col min="3851" max="3861" width="4.25" style="415" customWidth="1"/>
    <col min="3862" max="3862" width="9.83203125" style="415" customWidth="1"/>
    <col min="3863" max="3863" width="8.25" style="415" customWidth="1"/>
    <col min="3864" max="4098" width="9" style="415"/>
    <col min="4099" max="4099" width="4.33203125" style="415" customWidth="1"/>
    <col min="4100" max="4100" width="15.08203125" style="415" customWidth="1"/>
    <col min="4101" max="4101" width="14.58203125" style="415" customWidth="1"/>
    <col min="4102" max="4102" width="31.08203125" style="415" customWidth="1"/>
    <col min="4103" max="4103" width="22" style="415" customWidth="1"/>
    <col min="4104" max="4104" width="18" style="415" customWidth="1"/>
    <col min="4105" max="4105" width="19" style="415" customWidth="1"/>
    <col min="4106" max="4106" width="5.75" style="415" customWidth="1"/>
    <col min="4107" max="4117" width="4.25" style="415" customWidth="1"/>
    <col min="4118" max="4118" width="9.83203125" style="415" customWidth="1"/>
    <col min="4119" max="4119" width="8.25" style="415" customWidth="1"/>
    <col min="4120" max="4354" width="9" style="415"/>
    <col min="4355" max="4355" width="4.33203125" style="415" customWidth="1"/>
    <col min="4356" max="4356" width="15.08203125" style="415" customWidth="1"/>
    <col min="4357" max="4357" width="14.58203125" style="415" customWidth="1"/>
    <col min="4358" max="4358" width="31.08203125" style="415" customWidth="1"/>
    <col min="4359" max="4359" width="22" style="415" customWidth="1"/>
    <col min="4360" max="4360" width="18" style="415" customWidth="1"/>
    <col min="4361" max="4361" width="19" style="415" customWidth="1"/>
    <col min="4362" max="4362" width="5.75" style="415" customWidth="1"/>
    <col min="4363" max="4373" width="4.25" style="415" customWidth="1"/>
    <col min="4374" max="4374" width="9.83203125" style="415" customWidth="1"/>
    <col min="4375" max="4375" width="8.25" style="415" customWidth="1"/>
    <col min="4376" max="4610" width="9" style="415"/>
    <col min="4611" max="4611" width="4.33203125" style="415" customWidth="1"/>
    <col min="4612" max="4612" width="15.08203125" style="415" customWidth="1"/>
    <col min="4613" max="4613" width="14.58203125" style="415" customWidth="1"/>
    <col min="4614" max="4614" width="31.08203125" style="415" customWidth="1"/>
    <col min="4615" max="4615" width="22" style="415" customWidth="1"/>
    <col min="4616" max="4616" width="18" style="415" customWidth="1"/>
    <col min="4617" max="4617" width="19" style="415" customWidth="1"/>
    <col min="4618" max="4618" width="5.75" style="415" customWidth="1"/>
    <col min="4619" max="4629" width="4.25" style="415" customWidth="1"/>
    <col min="4630" max="4630" width="9.83203125" style="415" customWidth="1"/>
    <col min="4631" max="4631" width="8.25" style="415" customWidth="1"/>
    <col min="4632" max="4866" width="9" style="415"/>
    <col min="4867" max="4867" width="4.33203125" style="415" customWidth="1"/>
    <col min="4868" max="4868" width="15.08203125" style="415" customWidth="1"/>
    <col min="4869" max="4869" width="14.58203125" style="415" customWidth="1"/>
    <col min="4870" max="4870" width="31.08203125" style="415" customWidth="1"/>
    <col min="4871" max="4871" width="22" style="415" customWidth="1"/>
    <col min="4872" max="4872" width="18" style="415" customWidth="1"/>
    <col min="4873" max="4873" width="19" style="415" customWidth="1"/>
    <col min="4874" max="4874" width="5.75" style="415" customWidth="1"/>
    <col min="4875" max="4885" width="4.25" style="415" customWidth="1"/>
    <col min="4886" max="4886" width="9.83203125" style="415" customWidth="1"/>
    <col min="4887" max="4887" width="8.25" style="415" customWidth="1"/>
    <col min="4888" max="5122" width="9" style="415"/>
    <col min="5123" max="5123" width="4.33203125" style="415" customWidth="1"/>
    <col min="5124" max="5124" width="15.08203125" style="415" customWidth="1"/>
    <col min="5125" max="5125" width="14.58203125" style="415" customWidth="1"/>
    <col min="5126" max="5126" width="31.08203125" style="415" customWidth="1"/>
    <col min="5127" max="5127" width="22" style="415" customWidth="1"/>
    <col min="5128" max="5128" width="18" style="415" customWidth="1"/>
    <col min="5129" max="5129" width="19" style="415" customWidth="1"/>
    <col min="5130" max="5130" width="5.75" style="415" customWidth="1"/>
    <col min="5131" max="5141" width="4.25" style="415" customWidth="1"/>
    <col min="5142" max="5142" width="9.83203125" style="415" customWidth="1"/>
    <col min="5143" max="5143" width="8.25" style="415" customWidth="1"/>
    <col min="5144" max="5378" width="9" style="415"/>
    <col min="5379" max="5379" width="4.33203125" style="415" customWidth="1"/>
    <col min="5380" max="5380" width="15.08203125" style="415" customWidth="1"/>
    <col min="5381" max="5381" width="14.58203125" style="415" customWidth="1"/>
    <col min="5382" max="5382" width="31.08203125" style="415" customWidth="1"/>
    <col min="5383" max="5383" width="22" style="415" customWidth="1"/>
    <col min="5384" max="5384" width="18" style="415" customWidth="1"/>
    <col min="5385" max="5385" width="19" style="415" customWidth="1"/>
    <col min="5386" max="5386" width="5.75" style="415" customWidth="1"/>
    <col min="5387" max="5397" width="4.25" style="415" customWidth="1"/>
    <col min="5398" max="5398" width="9.83203125" style="415" customWidth="1"/>
    <col min="5399" max="5399" width="8.25" style="415" customWidth="1"/>
    <col min="5400" max="5634" width="9" style="415"/>
    <col min="5635" max="5635" width="4.33203125" style="415" customWidth="1"/>
    <col min="5636" max="5636" width="15.08203125" style="415" customWidth="1"/>
    <col min="5637" max="5637" width="14.58203125" style="415" customWidth="1"/>
    <col min="5638" max="5638" width="31.08203125" style="415" customWidth="1"/>
    <col min="5639" max="5639" width="22" style="415" customWidth="1"/>
    <col min="5640" max="5640" width="18" style="415" customWidth="1"/>
    <col min="5641" max="5641" width="19" style="415" customWidth="1"/>
    <col min="5642" max="5642" width="5.75" style="415" customWidth="1"/>
    <col min="5643" max="5653" width="4.25" style="415" customWidth="1"/>
    <col min="5654" max="5654" width="9.83203125" style="415" customWidth="1"/>
    <col min="5655" max="5655" width="8.25" style="415" customWidth="1"/>
    <col min="5656" max="5890" width="9" style="415"/>
    <col min="5891" max="5891" width="4.33203125" style="415" customWidth="1"/>
    <col min="5892" max="5892" width="15.08203125" style="415" customWidth="1"/>
    <col min="5893" max="5893" width="14.58203125" style="415" customWidth="1"/>
    <col min="5894" max="5894" width="31.08203125" style="415" customWidth="1"/>
    <col min="5895" max="5895" width="22" style="415" customWidth="1"/>
    <col min="5896" max="5896" width="18" style="415" customWidth="1"/>
    <col min="5897" max="5897" width="19" style="415" customWidth="1"/>
    <col min="5898" max="5898" width="5.75" style="415" customWidth="1"/>
    <col min="5899" max="5909" width="4.25" style="415" customWidth="1"/>
    <col min="5910" max="5910" width="9.83203125" style="415" customWidth="1"/>
    <col min="5911" max="5911" width="8.25" style="415" customWidth="1"/>
    <col min="5912" max="6146" width="9" style="415"/>
    <col min="6147" max="6147" width="4.33203125" style="415" customWidth="1"/>
    <col min="6148" max="6148" width="15.08203125" style="415" customWidth="1"/>
    <col min="6149" max="6149" width="14.58203125" style="415" customWidth="1"/>
    <col min="6150" max="6150" width="31.08203125" style="415" customWidth="1"/>
    <col min="6151" max="6151" width="22" style="415" customWidth="1"/>
    <col min="6152" max="6152" width="18" style="415" customWidth="1"/>
    <col min="6153" max="6153" width="19" style="415" customWidth="1"/>
    <col min="6154" max="6154" width="5.75" style="415" customWidth="1"/>
    <col min="6155" max="6165" width="4.25" style="415" customWidth="1"/>
    <col min="6166" max="6166" width="9.83203125" style="415" customWidth="1"/>
    <col min="6167" max="6167" width="8.25" style="415" customWidth="1"/>
    <col min="6168" max="6402" width="9" style="415"/>
    <col min="6403" max="6403" width="4.33203125" style="415" customWidth="1"/>
    <col min="6404" max="6404" width="15.08203125" style="415" customWidth="1"/>
    <col min="6405" max="6405" width="14.58203125" style="415" customWidth="1"/>
    <col min="6406" max="6406" width="31.08203125" style="415" customWidth="1"/>
    <col min="6407" max="6407" width="22" style="415" customWidth="1"/>
    <col min="6408" max="6408" width="18" style="415" customWidth="1"/>
    <col min="6409" max="6409" width="19" style="415" customWidth="1"/>
    <col min="6410" max="6410" width="5.75" style="415" customWidth="1"/>
    <col min="6411" max="6421" width="4.25" style="415" customWidth="1"/>
    <col min="6422" max="6422" width="9.83203125" style="415" customWidth="1"/>
    <col min="6423" max="6423" width="8.25" style="415" customWidth="1"/>
    <col min="6424" max="6658" width="9" style="415"/>
    <col min="6659" max="6659" width="4.33203125" style="415" customWidth="1"/>
    <col min="6660" max="6660" width="15.08203125" style="415" customWidth="1"/>
    <col min="6661" max="6661" width="14.58203125" style="415" customWidth="1"/>
    <col min="6662" max="6662" width="31.08203125" style="415" customWidth="1"/>
    <col min="6663" max="6663" width="22" style="415" customWidth="1"/>
    <col min="6664" max="6664" width="18" style="415" customWidth="1"/>
    <col min="6665" max="6665" width="19" style="415" customWidth="1"/>
    <col min="6666" max="6666" width="5.75" style="415" customWidth="1"/>
    <col min="6667" max="6677" width="4.25" style="415" customWidth="1"/>
    <col min="6678" max="6678" width="9.83203125" style="415" customWidth="1"/>
    <col min="6679" max="6679" width="8.25" style="415" customWidth="1"/>
    <col min="6680" max="6914" width="9" style="415"/>
    <col min="6915" max="6915" width="4.33203125" style="415" customWidth="1"/>
    <col min="6916" max="6916" width="15.08203125" style="415" customWidth="1"/>
    <col min="6917" max="6917" width="14.58203125" style="415" customWidth="1"/>
    <col min="6918" max="6918" width="31.08203125" style="415" customWidth="1"/>
    <col min="6919" max="6919" width="22" style="415" customWidth="1"/>
    <col min="6920" max="6920" width="18" style="415" customWidth="1"/>
    <col min="6921" max="6921" width="19" style="415" customWidth="1"/>
    <col min="6922" max="6922" width="5.75" style="415" customWidth="1"/>
    <col min="6923" max="6933" width="4.25" style="415" customWidth="1"/>
    <col min="6934" max="6934" width="9.83203125" style="415" customWidth="1"/>
    <col min="6935" max="6935" width="8.25" style="415" customWidth="1"/>
    <col min="6936" max="7170" width="9" style="415"/>
    <col min="7171" max="7171" width="4.33203125" style="415" customWidth="1"/>
    <col min="7172" max="7172" width="15.08203125" style="415" customWidth="1"/>
    <col min="7173" max="7173" width="14.58203125" style="415" customWidth="1"/>
    <col min="7174" max="7174" width="31.08203125" style="415" customWidth="1"/>
    <col min="7175" max="7175" width="22" style="415" customWidth="1"/>
    <col min="7176" max="7176" width="18" style="415" customWidth="1"/>
    <col min="7177" max="7177" width="19" style="415" customWidth="1"/>
    <col min="7178" max="7178" width="5.75" style="415" customWidth="1"/>
    <col min="7179" max="7189" width="4.25" style="415" customWidth="1"/>
    <col min="7190" max="7190" width="9.83203125" style="415" customWidth="1"/>
    <col min="7191" max="7191" width="8.25" style="415" customWidth="1"/>
    <col min="7192" max="7426" width="9" style="415"/>
    <col min="7427" max="7427" width="4.33203125" style="415" customWidth="1"/>
    <col min="7428" max="7428" width="15.08203125" style="415" customWidth="1"/>
    <col min="7429" max="7429" width="14.58203125" style="415" customWidth="1"/>
    <col min="7430" max="7430" width="31.08203125" style="415" customWidth="1"/>
    <col min="7431" max="7431" width="22" style="415" customWidth="1"/>
    <col min="7432" max="7432" width="18" style="415" customWidth="1"/>
    <col min="7433" max="7433" width="19" style="415" customWidth="1"/>
    <col min="7434" max="7434" width="5.75" style="415" customWidth="1"/>
    <col min="7435" max="7445" width="4.25" style="415" customWidth="1"/>
    <col min="7446" max="7446" width="9.83203125" style="415" customWidth="1"/>
    <col min="7447" max="7447" width="8.25" style="415" customWidth="1"/>
    <col min="7448" max="7682" width="9" style="415"/>
    <col min="7683" max="7683" width="4.33203125" style="415" customWidth="1"/>
    <col min="7684" max="7684" width="15.08203125" style="415" customWidth="1"/>
    <col min="7685" max="7685" width="14.58203125" style="415" customWidth="1"/>
    <col min="7686" max="7686" width="31.08203125" style="415" customWidth="1"/>
    <col min="7687" max="7687" width="22" style="415" customWidth="1"/>
    <col min="7688" max="7688" width="18" style="415" customWidth="1"/>
    <col min="7689" max="7689" width="19" style="415" customWidth="1"/>
    <col min="7690" max="7690" width="5.75" style="415" customWidth="1"/>
    <col min="7691" max="7701" width="4.25" style="415" customWidth="1"/>
    <col min="7702" max="7702" width="9.83203125" style="415" customWidth="1"/>
    <col min="7703" max="7703" width="8.25" style="415" customWidth="1"/>
    <col min="7704" max="7938" width="9" style="415"/>
    <col min="7939" max="7939" width="4.33203125" style="415" customWidth="1"/>
    <col min="7940" max="7940" width="15.08203125" style="415" customWidth="1"/>
    <col min="7941" max="7941" width="14.58203125" style="415" customWidth="1"/>
    <col min="7942" max="7942" width="31.08203125" style="415" customWidth="1"/>
    <col min="7943" max="7943" width="22" style="415" customWidth="1"/>
    <col min="7944" max="7944" width="18" style="415" customWidth="1"/>
    <col min="7945" max="7945" width="19" style="415" customWidth="1"/>
    <col min="7946" max="7946" width="5.75" style="415" customWidth="1"/>
    <col min="7947" max="7957" width="4.25" style="415" customWidth="1"/>
    <col min="7958" max="7958" width="9.83203125" style="415" customWidth="1"/>
    <col min="7959" max="7959" width="8.25" style="415" customWidth="1"/>
    <col min="7960" max="8194" width="9" style="415"/>
    <col min="8195" max="8195" width="4.33203125" style="415" customWidth="1"/>
    <col min="8196" max="8196" width="15.08203125" style="415" customWidth="1"/>
    <col min="8197" max="8197" width="14.58203125" style="415" customWidth="1"/>
    <col min="8198" max="8198" width="31.08203125" style="415" customWidth="1"/>
    <col min="8199" max="8199" width="22" style="415" customWidth="1"/>
    <col min="8200" max="8200" width="18" style="415" customWidth="1"/>
    <col min="8201" max="8201" width="19" style="415" customWidth="1"/>
    <col min="8202" max="8202" width="5.75" style="415" customWidth="1"/>
    <col min="8203" max="8213" width="4.25" style="415" customWidth="1"/>
    <col min="8214" max="8214" width="9.83203125" style="415" customWidth="1"/>
    <col min="8215" max="8215" width="8.25" style="415" customWidth="1"/>
    <col min="8216" max="8450" width="9" style="415"/>
    <col min="8451" max="8451" width="4.33203125" style="415" customWidth="1"/>
    <col min="8452" max="8452" width="15.08203125" style="415" customWidth="1"/>
    <col min="8453" max="8453" width="14.58203125" style="415" customWidth="1"/>
    <col min="8454" max="8454" width="31.08203125" style="415" customWidth="1"/>
    <col min="8455" max="8455" width="22" style="415" customWidth="1"/>
    <col min="8456" max="8456" width="18" style="415" customWidth="1"/>
    <col min="8457" max="8457" width="19" style="415" customWidth="1"/>
    <col min="8458" max="8458" width="5.75" style="415" customWidth="1"/>
    <col min="8459" max="8469" width="4.25" style="415" customWidth="1"/>
    <col min="8470" max="8470" width="9.83203125" style="415" customWidth="1"/>
    <col min="8471" max="8471" width="8.25" style="415" customWidth="1"/>
    <col min="8472" max="8706" width="9" style="415"/>
    <col min="8707" max="8707" width="4.33203125" style="415" customWidth="1"/>
    <col min="8708" max="8708" width="15.08203125" style="415" customWidth="1"/>
    <col min="8709" max="8709" width="14.58203125" style="415" customWidth="1"/>
    <col min="8710" max="8710" width="31.08203125" style="415" customWidth="1"/>
    <col min="8711" max="8711" width="22" style="415" customWidth="1"/>
    <col min="8712" max="8712" width="18" style="415" customWidth="1"/>
    <col min="8713" max="8713" width="19" style="415" customWidth="1"/>
    <col min="8714" max="8714" width="5.75" style="415" customWidth="1"/>
    <col min="8715" max="8725" width="4.25" style="415" customWidth="1"/>
    <col min="8726" max="8726" width="9.83203125" style="415" customWidth="1"/>
    <col min="8727" max="8727" width="8.25" style="415" customWidth="1"/>
    <col min="8728" max="8962" width="9" style="415"/>
    <col min="8963" max="8963" width="4.33203125" style="415" customWidth="1"/>
    <col min="8964" max="8964" width="15.08203125" style="415" customWidth="1"/>
    <col min="8965" max="8965" width="14.58203125" style="415" customWidth="1"/>
    <col min="8966" max="8966" width="31.08203125" style="415" customWidth="1"/>
    <col min="8967" max="8967" width="22" style="415" customWidth="1"/>
    <col min="8968" max="8968" width="18" style="415" customWidth="1"/>
    <col min="8969" max="8969" width="19" style="415" customWidth="1"/>
    <col min="8970" max="8970" width="5.75" style="415" customWidth="1"/>
    <col min="8971" max="8981" width="4.25" style="415" customWidth="1"/>
    <col min="8982" max="8982" width="9.83203125" style="415" customWidth="1"/>
    <col min="8983" max="8983" width="8.25" style="415" customWidth="1"/>
    <col min="8984" max="9218" width="9" style="415"/>
    <col min="9219" max="9219" width="4.33203125" style="415" customWidth="1"/>
    <col min="9220" max="9220" width="15.08203125" style="415" customWidth="1"/>
    <col min="9221" max="9221" width="14.58203125" style="415" customWidth="1"/>
    <col min="9222" max="9222" width="31.08203125" style="415" customWidth="1"/>
    <col min="9223" max="9223" width="22" style="415" customWidth="1"/>
    <col min="9224" max="9224" width="18" style="415" customWidth="1"/>
    <col min="9225" max="9225" width="19" style="415" customWidth="1"/>
    <col min="9226" max="9226" width="5.75" style="415" customWidth="1"/>
    <col min="9227" max="9237" width="4.25" style="415" customWidth="1"/>
    <col min="9238" max="9238" width="9.83203125" style="415" customWidth="1"/>
    <col min="9239" max="9239" width="8.25" style="415" customWidth="1"/>
    <col min="9240" max="9474" width="9" style="415"/>
    <col min="9475" max="9475" width="4.33203125" style="415" customWidth="1"/>
    <col min="9476" max="9476" width="15.08203125" style="415" customWidth="1"/>
    <col min="9477" max="9477" width="14.58203125" style="415" customWidth="1"/>
    <col min="9478" max="9478" width="31.08203125" style="415" customWidth="1"/>
    <col min="9479" max="9479" width="22" style="415" customWidth="1"/>
    <col min="9480" max="9480" width="18" style="415" customWidth="1"/>
    <col min="9481" max="9481" width="19" style="415" customWidth="1"/>
    <col min="9482" max="9482" width="5.75" style="415" customWidth="1"/>
    <col min="9483" max="9493" width="4.25" style="415" customWidth="1"/>
    <col min="9494" max="9494" width="9.83203125" style="415" customWidth="1"/>
    <col min="9495" max="9495" width="8.25" style="415" customWidth="1"/>
    <col min="9496" max="9730" width="9" style="415"/>
    <col min="9731" max="9731" width="4.33203125" style="415" customWidth="1"/>
    <col min="9732" max="9732" width="15.08203125" style="415" customWidth="1"/>
    <col min="9733" max="9733" width="14.58203125" style="415" customWidth="1"/>
    <col min="9734" max="9734" width="31.08203125" style="415" customWidth="1"/>
    <col min="9735" max="9735" width="22" style="415" customWidth="1"/>
    <col min="9736" max="9736" width="18" style="415" customWidth="1"/>
    <col min="9737" max="9737" width="19" style="415" customWidth="1"/>
    <col min="9738" max="9738" width="5.75" style="415" customWidth="1"/>
    <col min="9739" max="9749" width="4.25" style="415" customWidth="1"/>
    <col min="9750" max="9750" width="9.83203125" style="415" customWidth="1"/>
    <col min="9751" max="9751" width="8.25" style="415" customWidth="1"/>
    <col min="9752" max="9986" width="9" style="415"/>
    <col min="9987" max="9987" width="4.33203125" style="415" customWidth="1"/>
    <col min="9988" max="9988" width="15.08203125" style="415" customWidth="1"/>
    <col min="9989" max="9989" width="14.58203125" style="415" customWidth="1"/>
    <col min="9990" max="9990" width="31.08203125" style="415" customWidth="1"/>
    <col min="9991" max="9991" width="22" style="415" customWidth="1"/>
    <col min="9992" max="9992" width="18" style="415" customWidth="1"/>
    <col min="9993" max="9993" width="19" style="415" customWidth="1"/>
    <col min="9994" max="9994" width="5.75" style="415" customWidth="1"/>
    <col min="9995" max="10005" width="4.25" style="415" customWidth="1"/>
    <col min="10006" max="10006" width="9.83203125" style="415" customWidth="1"/>
    <col min="10007" max="10007" width="8.25" style="415" customWidth="1"/>
    <col min="10008" max="10242" width="9" style="415"/>
    <col min="10243" max="10243" width="4.33203125" style="415" customWidth="1"/>
    <col min="10244" max="10244" width="15.08203125" style="415" customWidth="1"/>
    <col min="10245" max="10245" width="14.58203125" style="415" customWidth="1"/>
    <col min="10246" max="10246" width="31.08203125" style="415" customWidth="1"/>
    <col min="10247" max="10247" width="22" style="415" customWidth="1"/>
    <col min="10248" max="10248" width="18" style="415" customWidth="1"/>
    <col min="10249" max="10249" width="19" style="415" customWidth="1"/>
    <col min="10250" max="10250" width="5.75" style="415" customWidth="1"/>
    <col min="10251" max="10261" width="4.25" style="415" customWidth="1"/>
    <col min="10262" max="10262" width="9.83203125" style="415" customWidth="1"/>
    <col min="10263" max="10263" width="8.25" style="415" customWidth="1"/>
    <col min="10264" max="10498" width="9" style="415"/>
    <col min="10499" max="10499" width="4.33203125" style="415" customWidth="1"/>
    <col min="10500" max="10500" width="15.08203125" style="415" customWidth="1"/>
    <col min="10501" max="10501" width="14.58203125" style="415" customWidth="1"/>
    <col min="10502" max="10502" width="31.08203125" style="415" customWidth="1"/>
    <col min="10503" max="10503" width="22" style="415" customWidth="1"/>
    <col min="10504" max="10504" width="18" style="415" customWidth="1"/>
    <col min="10505" max="10505" width="19" style="415" customWidth="1"/>
    <col min="10506" max="10506" width="5.75" style="415" customWidth="1"/>
    <col min="10507" max="10517" width="4.25" style="415" customWidth="1"/>
    <col min="10518" max="10518" width="9.83203125" style="415" customWidth="1"/>
    <col min="10519" max="10519" width="8.25" style="415" customWidth="1"/>
    <col min="10520" max="10754" width="9" style="415"/>
    <col min="10755" max="10755" width="4.33203125" style="415" customWidth="1"/>
    <col min="10756" max="10756" width="15.08203125" style="415" customWidth="1"/>
    <col min="10757" max="10757" width="14.58203125" style="415" customWidth="1"/>
    <col min="10758" max="10758" width="31.08203125" style="415" customWidth="1"/>
    <col min="10759" max="10759" width="22" style="415" customWidth="1"/>
    <col min="10760" max="10760" width="18" style="415" customWidth="1"/>
    <col min="10761" max="10761" width="19" style="415" customWidth="1"/>
    <col min="10762" max="10762" width="5.75" style="415" customWidth="1"/>
    <col min="10763" max="10773" width="4.25" style="415" customWidth="1"/>
    <col min="10774" max="10774" width="9.83203125" style="415" customWidth="1"/>
    <col min="10775" max="10775" width="8.25" style="415" customWidth="1"/>
    <col min="10776" max="11010" width="9" style="415"/>
    <col min="11011" max="11011" width="4.33203125" style="415" customWidth="1"/>
    <col min="11012" max="11012" width="15.08203125" style="415" customWidth="1"/>
    <col min="11013" max="11013" width="14.58203125" style="415" customWidth="1"/>
    <col min="11014" max="11014" width="31.08203125" style="415" customWidth="1"/>
    <col min="11015" max="11015" width="22" style="415" customWidth="1"/>
    <col min="11016" max="11016" width="18" style="415" customWidth="1"/>
    <col min="11017" max="11017" width="19" style="415" customWidth="1"/>
    <col min="11018" max="11018" width="5.75" style="415" customWidth="1"/>
    <col min="11019" max="11029" width="4.25" style="415" customWidth="1"/>
    <col min="11030" max="11030" width="9.83203125" style="415" customWidth="1"/>
    <col min="11031" max="11031" width="8.25" style="415" customWidth="1"/>
    <col min="11032" max="11266" width="9" style="415"/>
    <col min="11267" max="11267" width="4.33203125" style="415" customWidth="1"/>
    <col min="11268" max="11268" width="15.08203125" style="415" customWidth="1"/>
    <col min="11269" max="11269" width="14.58203125" style="415" customWidth="1"/>
    <col min="11270" max="11270" width="31.08203125" style="415" customWidth="1"/>
    <col min="11271" max="11271" width="22" style="415" customWidth="1"/>
    <col min="11272" max="11272" width="18" style="415" customWidth="1"/>
    <col min="11273" max="11273" width="19" style="415" customWidth="1"/>
    <col min="11274" max="11274" width="5.75" style="415" customWidth="1"/>
    <col min="11275" max="11285" width="4.25" style="415" customWidth="1"/>
    <col min="11286" max="11286" width="9.83203125" style="415" customWidth="1"/>
    <col min="11287" max="11287" width="8.25" style="415" customWidth="1"/>
    <col min="11288" max="11522" width="9" style="415"/>
    <col min="11523" max="11523" width="4.33203125" style="415" customWidth="1"/>
    <col min="11524" max="11524" width="15.08203125" style="415" customWidth="1"/>
    <col min="11525" max="11525" width="14.58203125" style="415" customWidth="1"/>
    <col min="11526" max="11526" width="31.08203125" style="415" customWidth="1"/>
    <col min="11527" max="11527" width="22" style="415" customWidth="1"/>
    <col min="11528" max="11528" width="18" style="415" customWidth="1"/>
    <col min="11529" max="11529" width="19" style="415" customWidth="1"/>
    <col min="11530" max="11530" width="5.75" style="415" customWidth="1"/>
    <col min="11531" max="11541" width="4.25" style="415" customWidth="1"/>
    <col min="11542" max="11542" width="9.83203125" style="415" customWidth="1"/>
    <col min="11543" max="11543" width="8.25" style="415" customWidth="1"/>
    <col min="11544" max="11778" width="9" style="415"/>
    <col min="11779" max="11779" width="4.33203125" style="415" customWidth="1"/>
    <col min="11780" max="11780" width="15.08203125" style="415" customWidth="1"/>
    <col min="11781" max="11781" width="14.58203125" style="415" customWidth="1"/>
    <col min="11782" max="11782" width="31.08203125" style="415" customWidth="1"/>
    <col min="11783" max="11783" width="22" style="415" customWidth="1"/>
    <col min="11784" max="11784" width="18" style="415" customWidth="1"/>
    <col min="11785" max="11785" width="19" style="415" customWidth="1"/>
    <col min="11786" max="11786" width="5.75" style="415" customWidth="1"/>
    <col min="11787" max="11797" width="4.25" style="415" customWidth="1"/>
    <col min="11798" max="11798" width="9.83203125" style="415" customWidth="1"/>
    <col min="11799" max="11799" width="8.25" style="415" customWidth="1"/>
    <col min="11800" max="12034" width="9" style="415"/>
    <col min="12035" max="12035" width="4.33203125" style="415" customWidth="1"/>
    <col min="12036" max="12036" width="15.08203125" style="415" customWidth="1"/>
    <col min="12037" max="12037" width="14.58203125" style="415" customWidth="1"/>
    <col min="12038" max="12038" width="31.08203125" style="415" customWidth="1"/>
    <col min="12039" max="12039" width="22" style="415" customWidth="1"/>
    <col min="12040" max="12040" width="18" style="415" customWidth="1"/>
    <col min="12041" max="12041" width="19" style="415" customWidth="1"/>
    <col min="12042" max="12042" width="5.75" style="415" customWidth="1"/>
    <col min="12043" max="12053" width="4.25" style="415" customWidth="1"/>
    <col min="12054" max="12054" width="9.83203125" style="415" customWidth="1"/>
    <col min="12055" max="12055" width="8.25" style="415" customWidth="1"/>
    <col min="12056" max="12290" width="9" style="415"/>
    <col min="12291" max="12291" width="4.33203125" style="415" customWidth="1"/>
    <col min="12292" max="12292" width="15.08203125" style="415" customWidth="1"/>
    <col min="12293" max="12293" width="14.58203125" style="415" customWidth="1"/>
    <col min="12294" max="12294" width="31.08203125" style="415" customWidth="1"/>
    <col min="12295" max="12295" width="22" style="415" customWidth="1"/>
    <col min="12296" max="12296" width="18" style="415" customWidth="1"/>
    <col min="12297" max="12297" width="19" style="415" customWidth="1"/>
    <col min="12298" max="12298" width="5.75" style="415" customWidth="1"/>
    <col min="12299" max="12309" width="4.25" style="415" customWidth="1"/>
    <col min="12310" max="12310" width="9.83203125" style="415" customWidth="1"/>
    <col min="12311" max="12311" width="8.25" style="415" customWidth="1"/>
    <col min="12312" max="12546" width="9" style="415"/>
    <col min="12547" max="12547" width="4.33203125" style="415" customWidth="1"/>
    <col min="12548" max="12548" width="15.08203125" style="415" customWidth="1"/>
    <col min="12549" max="12549" width="14.58203125" style="415" customWidth="1"/>
    <col min="12550" max="12550" width="31.08203125" style="415" customWidth="1"/>
    <col min="12551" max="12551" width="22" style="415" customWidth="1"/>
    <col min="12552" max="12552" width="18" style="415" customWidth="1"/>
    <col min="12553" max="12553" width="19" style="415" customWidth="1"/>
    <col min="12554" max="12554" width="5.75" style="415" customWidth="1"/>
    <col min="12555" max="12565" width="4.25" style="415" customWidth="1"/>
    <col min="12566" max="12566" width="9.83203125" style="415" customWidth="1"/>
    <col min="12567" max="12567" width="8.25" style="415" customWidth="1"/>
    <col min="12568" max="12802" width="9" style="415"/>
    <col min="12803" max="12803" width="4.33203125" style="415" customWidth="1"/>
    <col min="12804" max="12804" width="15.08203125" style="415" customWidth="1"/>
    <col min="12805" max="12805" width="14.58203125" style="415" customWidth="1"/>
    <col min="12806" max="12806" width="31.08203125" style="415" customWidth="1"/>
    <col min="12807" max="12807" width="22" style="415" customWidth="1"/>
    <col min="12808" max="12808" width="18" style="415" customWidth="1"/>
    <col min="12809" max="12809" width="19" style="415" customWidth="1"/>
    <col min="12810" max="12810" width="5.75" style="415" customWidth="1"/>
    <col min="12811" max="12821" width="4.25" style="415" customWidth="1"/>
    <col min="12822" max="12822" width="9.83203125" style="415" customWidth="1"/>
    <col min="12823" max="12823" width="8.25" style="415" customWidth="1"/>
    <col min="12824" max="13058" width="9" style="415"/>
    <col min="13059" max="13059" width="4.33203125" style="415" customWidth="1"/>
    <col min="13060" max="13060" width="15.08203125" style="415" customWidth="1"/>
    <col min="13061" max="13061" width="14.58203125" style="415" customWidth="1"/>
    <col min="13062" max="13062" width="31.08203125" style="415" customWidth="1"/>
    <col min="13063" max="13063" width="22" style="415" customWidth="1"/>
    <col min="13064" max="13064" width="18" style="415" customWidth="1"/>
    <col min="13065" max="13065" width="19" style="415" customWidth="1"/>
    <col min="13066" max="13066" width="5.75" style="415" customWidth="1"/>
    <col min="13067" max="13077" width="4.25" style="415" customWidth="1"/>
    <col min="13078" max="13078" width="9.83203125" style="415" customWidth="1"/>
    <col min="13079" max="13079" width="8.25" style="415" customWidth="1"/>
    <col min="13080" max="13314" width="9" style="415"/>
    <col min="13315" max="13315" width="4.33203125" style="415" customWidth="1"/>
    <col min="13316" max="13316" width="15.08203125" style="415" customWidth="1"/>
    <col min="13317" max="13317" width="14.58203125" style="415" customWidth="1"/>
    <col min="13318" max="13318" width="31.08203125" style="415" customWidth="1"/>
    <col min="13319" max="13319" width="22" style="415" customWidth="1"/>
    <col min="13320" max="13320" width="18" style="415" customWidth="1"/>
    <col min="13321" max="13321" width="19" style="415" customWidth="1"/>
    <col min="13322" max="13322" width="5.75" style="415" customWidth="1"/>
    <col min="13323" max="13333" width="4.25" style="415" customWidth="1"/>
    <col min="13334" max="13334" width="9.83203125" style="415" customWidth="1"/>
    <col min="13335" max="13335" width="8.25" style="415" customWidth="1"/>
    <col min="13336" max="13570" width="9" style="415"/>
    <col min="13571" max="13571" width="4.33203125" style="415" customWidth="1"/>
    <col min="13572" max="13572" width="15.08203125" style="415" customWidth="1"/>
    <col min="13573" max="13573" width="14.58203125" style="415" customWidth="1"/>
    <col min="13574" max="13574" width="31.08203125" style="415" customWidth="1"/>
    <col min="13575" max="13575" width="22" style="415" customWidth="1"/>
    <col min="13576" max="13576" width="18" style="415" customWidth="1"/>
    <col min="13577" max="13577" width="19" style="415" customWidth="1"/>
    <col min="13578" max="13578" width="5.75" style="415" customWidth="1"/>
    <col min="13579" max="13589" width="4.25" style="415" customWidth="1"/>
    <col min="13590" max="13590" width="9.83203125" style="415" customWidth="1"/>
    <col min="13591" max="13591" width="8.25" style="415" customWidth="1"/>
    <col min="13592" max="13826" width="9" style="415"/>
    <col min="13827" max="13827" width="4.33203125" style="415" customWidth="1"/>
    <col min="13828" max="13828" width="15.08203125" style="415" customWidth="1"/>
    <col min="13829" max="13829" width="14.58203125" style="415" customWidth="1"/>
    <col min="13830" max="13830" width="31.08203125" style="415" customWidth="1"/>
    <col min="13831" max="13831" width="22" style="415" customWidth="1"/>
    <col min="13832" max="13832" width="18" style="415" customWidth="1"/>
    <col min="13833" max="13833" width="19" style="415" customWidth="1"/>
    <col min="13834" max="13834" width="5.75" style="415" customWidth="1"/>
    <col min="13835" max="13845" width="4.25" style="415" customWidth="1"/>
    <col min="13846" max="13846" width="9.83203125" style="415" customWidth="1"/>
    <col min="13847" max="13847" width="8.25" style="415" customWidth="1"/>
    <col min="13848" max="14082" width="9" style="415"/>
    <col min="14083" max="14083" width="4.33203125" style="415" customWidth="1"/>
    <col min="14084" max="14084" width="15.08203125" style="415" customWidth="1"/>
    <col min="14085" max="14085" width="14.58203125" style="415" customWidth="1"/>
    <col min="14086" max="14086" width="31.08203125" style="415" customWidth="1"/>
    <col min="14087" max="14087" width="22" style="415" customWidth="1"/>
    <col min="14088" max="14088" width="18" style="415" customWidth="1"/>
    <col min="14089" max="14089" width="19" style="415" customWidth="1"/>
    <col min="14090" max="14090" width="5.75" style="415" customWidth="1"/>
    <col min="14091" max="14101" width="4.25" style="415" customWidth="1"/>
    <col min="14102" max="14102" width="9.83203125" style="415" customWidth="1"/>
    <col min="14103" max="14103" width="8.25" style="415" customWidth="1"/>
    <col min="14104" max="14338" width="9" style="415"/>
    <col min="14339" max="14339" width="4.33203125" style="415" customWidth="1"/>
    <col min="14340" max="14340" width="15.08203125" style="415" customWidth="1"/>
    <col min="14341" max="14341" width="14.58203125" style="415" customWidth="1"/>
    <col min="14342" max="14342" width="31.08203125" style="415" customWidth="1"/>
    <col min="14343" max="14343" width="22" style="415" customWidth="1"/>
    <col min="14344" max="14344" width="18" style="415" customWidth="1"/>
    <col min="14345" max="14345" width="19" style="415" customWidth="1"/>
    <col min="14346" max="14346" width="5.75" style="415" customWidth="1"/>
    <col min="14347" max="14357" width="4.25" style="415" customWidth="1"/>
    <col min="14358" max="14358" width="9.83203125" style="415" customWidth="1"/>
    <col min="14359" max="14359" width="8.25" style="415" customWidth="1"/>
    <col min="14360" max="14594" width="9" style="415"/>
    <col min="14595" max="14595" width="4.33203125" style="415" customWidth="1"/>
    <col min="14596" max="14596" width="15.08203125" style="415" customWidth="1"/>
    <col min="14597" max="14597" width="14.58203125" style="415" customWidth="1"/>
    <col min="14598" max="14598" width="31.08203125" style="415" customWidth="1"/>
    <col min="14599" max="14599" width="22" style="415" customWidth="1"/>
    <col min="14600" max="14600" width="18" style="415" customWidth="1"/>
    <col min="14601" max="14601" width="19" style="415" customWidth="1"/>
    <col min="14602" max="14602" width="5.75" style="415" customWidth="1"/>
    <col min="14603" max="14613" width="4.25" style="415" customWidth="1"/>
    <col min="14614" max="14614" width="9.83203125" style="415" customWidth="1"/>
    <col min="14615" max="14615" width="8.25" style="415" customWidth="1"/>
    <col min="14616" max="14850" width="9" style="415"/>
    <col min="14851" max="14851" width="4.33203125" style="415" customWidth="1"/>
    <col min="14852" max="14852" width="15.08203125" style="415" customWidth="1"/>
    <col min="14853" max="14853" width="14.58203125" style="415" customWidth="1"/>
    <col min="14854" max="14854" width="31.08203125" style="415" customWidth="1"/>
    <col min="14855" max="14855" width="22" style="415" customWidth="1"/>
    <col min="14856" max="14856" width="18" style="415" customWidth="1"/>
    <col min="14857" max="14857" width="19" style="415" customWidth="1"/>
    <col min="14858" max="14858" width="5.75" style="415" customWidth="1"/>
    <col min="14859" max="14869" width="4.25" style="415" customWidth="1"/>
    <col min="14870" max="14870" width="9.83203125" style="415" customWidth="1"/>
    <col min="14871" max="14871" width="8.25" style="415" customWidth="1"/>
    <col min="14872" max="15106" width="9" style="415"/>
    <col min="15107" max="15107" width="4.33203125" style="415" customWidth="1"/>
    <col min="15108" max="15108" width="15.08203125" style="415" customWidth="1"/>
    <col min="15109" max="15109" width="14.58203125" style="415" customWidth="1"/>
    <col min="15110" max="15110" width="31.08203125" style="415" customWidth="1"/>
    <col min="15111" max="15111" width="22" style="415" customWidth="1"/>
    <col min="15112" max="15112" width="18" style="415" customWidth="1"/>
    <col min="15113" max="15113" width="19" style="415" customWidth="1"/>
    <col min="15114" max="15114" width="5.75" style="415" customWidth="1"/>
    <col min="15115" max="15125" width="4.25" style="415" customWidth="1"/>
    <col min="15126" max="15126" width="9.83203125" style="415" customWidth="1"/>
    <col min="15127" max="15127" width="8.25" style="415" customWidth="1"/>
    <col min="15128" max="15362" width="9" style="415"/>
    <col min="15363" max="15363" width="4.33203125" style="415" customWidth="1"/>
    <col min="15364" max="15364" width="15.08203125" style="415" customWidth="1"/>
    <col min="15365" max="15365" width="14.58203125" style="415" customWidth="1"/>
    <col min="15366" max="15366" width="31.08203125" style="415" customWidth="1"/>
    <col min="15367" max="15367" width="22" style="415" customWidth="1"/>
    <col min="15368" max="15368" width="18" style="415" customWidth="1"/>
    <col min="15369" max="15369" width="19" style="415" customWidth="1"/>
    <col min="15370" max="15370" width="5.75" style="415" customWidth="1"/>
    <col min="15371" max="15381" width="4.25" style="415" customWidth="1"/>
    <col min="15382" max="15382" width="9.83203125" style="415" customWidth="1"/>
    <col min="15383" max="15383" width="8.25" style="415" customWidth="1"/>
    <col min="15384" max="15618" width="9" style="415"/>
    <col min="15619" max="15619" width="4.33203125" style="415" customWidth="1"/>
    <col min="15620" max="15620" width="15.08203125" style="415" customWidth="1"/>
    <col min="15621" max="15621" width="14.58203125" style="415" customWidth="1"/>
    <col min="15622" max="15622" width="31.08203125" style="415" customWidth="1"/>
    <col min="15623" max="15623" width="22" style="415" customWidth="1"/>
    <col min="15624" max="15624" width="18" style="415" customWidth="1"/>
    <col min="15625" max="15625" width="19" style="415" customWidth="1"/>
    <col min="15626" max="15626" width="5.75" style="415" customWidth="1"/>
    <col min="15627" max="15637" width="4.25" style="415" customWidth="1"/>
    <col min="15638" max="15638" width="9.83203125" style="415" customWidth="1"/>
    <col min="15639" max="15639" width="8.25" style="415" customWidth="1"/>
    <col min="15640" max="15874" width="9" style="415"/>
    <col min="15875" max="15875" width="4.33203125" style="415" customWidth="1"/>
    <col min="15876" max="15876" width="15.08203125" style="415" customWidth="1"/>
    <col min="15877" max="15877" width="14.58203125" style="415" customWidth="1"/>
    <col min="15878" max="15878" width="31.08203125" style="415" customWidth="1"/>
    <col min="15879" max="15879" width="22" style="415" customWidth="1"/>
    <col min="15880" max="15880" width="18" style="415" customWidth="1"/>
    <col min="15881" max="15881" width="19" style="415" customWidth="1"/>
    <col min="15882" max="15882" width="5.75" style="415" customWidth="1"/>
    <col min="15883" max="15893" width="4.25" style="415" customWidth="1"/>
    <col min="15894" max="15894" width="9.83203125" style="415" customWidth="1"/>
    <col min="15895" max="15895" width="8.25" style="415" customWidth="1"/>
    <col min="15896" max="16130" width="9" style="415"/>
    <col min="16131" max="16131" width="4.33203125" style="415" customWidth="1"/>
    <col min="16132" max="16132" width="15.08203125" style="415" customWidth="1"/>
    <col min="16133" max="16133" width="14.58203125" style="415" customWidth="1"/>
    <col min="16134" max="16134" width="31.08203125" style="415" customWidth="1"/>
    <col min="16135" max="16135" width="22" style="415" customWidth="1"/>
    <col min="16136" max="16136" width="18" style="415" customWidth="1"/>
    <col min="16137" max="16137" width="19" style="415" customWidth="1"/>
    <col min="16138" max="16138" width="5.75" style="415" customWidth="1"/>
    <col min="16139" max="16149" width="4.25" style="415" customWidth="1"/>
    <col min="16150" max="16150" width="9.83203125" style="415" customWidth="1"/>
    <col min="16151" max="16151" width="8.25" style="415" customWidth="1"/>
    <col min="16152" max="16384" width="9" style="415"/>
  </cols>
  <sheetData>
    <row r="1" spans="1:23" ht="26" x14ac:dyDescent="0.75">
      <c r="A1" s="837" t="s">
        <v>462</v>
      </c>
      <c r="B1" s="837"/>
      <c r="C1" s="837"/>
      <c r="D1" s="837"/>
      <c r="E1" s="837"/>
      <c r="F1" s="837"/>
      <c r="G1" s="837"/>
      <c r="H1" s="837"/>
      <c r="I1" s="837"/>
      <c r="J1" s="837"/>
      <c r="K1" s="837"/>
      <c r="L1" s="837"/>
      <c r="M1" s="837"/>
      <c r="N1" s="837"/>
      <c r="O1" s="837"/>
      <c r="P1" s="837"/>
      <c r="Q1" s="837"/>
      <c r="R1" s="837"/>
      <c r="S1" s="837"/>
      <c r="T1" s="837"/>
      <c r="U1" s="837"/>
      <c r="V1" s="837"/>
    </row>
    <row r="2" spans="1:23" ht="23" x14ac:dyDescent="0.75">
      <c r="A2" s="839" t="s">
        <v>98</v>
      </c>
      <c r="B2" s="839"/>
      <c r="C2" s="839"/>
      <c r="D2" s="839"/>
      <c r="E2" s="839"/>
      <c r="F2" s="839"/>
      <c r="G2" s="839"/>
      <c r="H2" s="839"/>
      <c r="I2" s="839"/>
      <c r="J2" s="839"/>
      <c r="K2" s="839"/>
      <c r="L2" s="839"/>
      <c r="M2" s="839"/>
      <c r="N2" s="839"/>
      <c r="O2" s="839"/>
      <c r="P2" s="839"/>
      <c r="Q2" s="839"/>
      <c r="R2" s="839"/>
      <c r="S2" s="839"/>
      <c r="T2" s="839"/>
      <c r="U2" s="839"/>
      <c r="V2" s="839"/>
    </row>
    <row r="3" spans="1:23" ht="23" x14ac:dyDescent="0.75">
      <c r="A3" s="840" t="s">
        <v>480</v>
      </c>
      <c r="B3" s="840"/>
      <c r="C3" s="840"/>
      <c r="D3" s="840"/>
      <c r="E3" s="840"/>
      <c r="F3" s="840"/>
      <c r="G3" s="840"/>
      <c r="H3" s="840"/>
      <c r="I3" s="840"/>
      <c r="J3" s="840"/>
      <c r="K3" s="840"/>
      <c r="L3" s="840"/>
      <c r="M3" s="840"/>
      <c r="N3" s="840"/>
      <c r="O3" s="840"/>
      <c r="P3" s="840"/>
      <c r="Q3" s="840"/>
      <c r="R3" s="840"/>
      <c r="S3" s="840"/>
      <c r="T3" s="840"/>
      <c r="U3" s="840"/>
      <c r="V3" s="840"/>
    </row>
    <row r="4" spans="1:23" ht="149.25" customHeight="1" x14ac:dyDescent="0.75">
      <c r="A4" s="838" t="s">
        <v>716</v>
      </c>
      <c r="B4" s="838"/>
      <c r="C4" s="838"/>
      <c r="D4" s="838"/>
      <c r="E4" s="838"/>
      <c r="F4" s="838"/>
      <c r="G4" s="838"/>
      <c r="H4" s="838"/>
      <c r="I4" s="838"/>
      <c r="J4" s="838"/>
      <c r="K4" s="838"/>
      <c r="L4" s="838"/>
      <c r="M4" s="838"/>
      <c r="N4" s="838"/>
      <c r="O4" s="838"/>
      <c r="P4" s="838"/>
      <c r="Q4" s="838"/>
      <c r="R4" s="838"/>
      <c r="S4" s="838"/>
      <c r="T4" s="838"/>
      <c r="U4" s="838"/>
      <c r="V4" s="838"/>
    </row>
    <row r="5" spans="1:23" ht="77.25" customHeight="1" x14ac:dyDescent="0.75">
      <c r="A5" s="836" t="s">
        <v>717</v>
      </c>
      <c r="B5" s="836"/>
      <c r="C5" s="836"/>
      <c r="D5" s="836"/>
      <c r="E5" s="836"/>
      <c r="F5" s="836"/>
      <c r="G5" s="836"/>
      <c r="H5" s="836"/>
      <c r="I5" s="836"/>
      <c r="J5" s="836"/>
      <c r="K5" s="836"/>
      <c r="L5" s="836"/>
      <c r="M5" s="836"/>
      <c r="N5" s="836"/>
      <c r="O5" s="836"/>
      <c r="P5" s="836"/>
      <c r="Q5" s="836"/>
      <c r="R5" s="836"/>
      <c r="S5" s="836"/>
      <c r="T5" s="836"/>
      <c r="U5" s="836"/>
      <c r="V5" s="836"/>
    </row>
    <row r="6" spans="1:23" ht="35.25" customHeight="1" x14ac:dyDescent="0.75">
      <c r="A6" s="841" t="s">
        <v>0</v>
      </c>
      <c r="B6" s="833" t="s">
        <v>29</v>
      </c>
      <c r="C6" s="841" t="s">
        <v>1</v>
      </c>
      <c r="D6" s="841" t="s">
        <v>96</v>
      </c>
      <c r="E6" s="844" t="s">
        <v>2</v>
      </c>
      <c r="F6" s="833" t="s">
        <v>3</v>
      </c>
      <c r="G6" s="833" t="s">
        <v>68</v>
      </c>
      <c r="H6" s="846" t="s">
        <v>5</v>
      </c>
      <c r="I6" s="846" t="s">
        <v>602</v>
      </c>
      <c r="J6" s="848" t="s">
        <v>88</v>
      </c>
      <c r="K6" s="849"/>
      <c r="L6" s="849"/>
      <c r="M6" s="849"/>
      <c r="N6" s="849"/>
      <c r="O6" s="849"/>
      <c r="P6" s="849"/>
      <c r="Q6" s="849"/>
      <c r="R6" s="849"/>
      <c r="S6" s="849"/>
      <c r="T6" s="849"/>
      <c r="U6" s="850"/>
      <c r="V6" s="851" t="s">
        <v>36</v>
      </c>
    </row>
    <row r="7" spans="1:23" ht="24" customHeight="1" x14ac:dyDescent="0.75">
      <c r="A7" s="842"/>
      <c r="B7" s="834"/>
      <c r="C7" s="842"/>
      <c r="D7" s="842"/>
      <c r="E7" s="845"/>
      <c r="F7" s="834"/>
      <c r="G7" s="834"/>
      <c r="H7" s="847"/>
      <c r="I7" s="847"/>
      <c r="J7" s="848" t="s">
        <v>8</v>
      </c>
      <c r="K7" s="849"/>
      <c r="L7" s="850"/>
      <c r="M7" s="848" t="s">
        <v>9</v>
      </c>
      <c r="N7" s="849"/>
      <c r="O7" s="850"/>
      <c r="P7" s="848" t="s">
        <v>10</v>
      </c>
      <c r="Q7" s="849"/>
      <c r="R7" s="850"/>
      <c r="S7" s="848" t="s">
        <v>11</v>
      </c>
      <c r="T7" s="849"/>
      <c r="U7" s="850"/>
      <c r="V7" s="852"/>
    </row>
    <row r="8" spans="1:23" ht="23.25" customHeight="1" x14ac:dyDescent="0.75">
      <c r="A8" s="843"/>
      <c r="B8" s="835"/>
      <c r="C8" s="843"/>
      <c r="D8" s="843"/>
      <c r="E8" s="845"/>
      <c r="F8" s="835"/>
      <c r="G8" s="834"/>
      <c r="H8" s="847"/>
      <c r="I8" s="847"/>
      <c r="J8" s="416" t="s">
        <v>12</v>
      </c>
      <c r="K8" s="417" t="s">
        <v>13</v>
      </c>
      <c r="L8" s="418" t="s">
        <v>14</v>
      </c>
      <c r="M8" s="419" t="s">
        <v>15</v>
      </c>
      <c r="N8" s="419" t="s">
        <v>16</v>
      </c>
      <c r="O8" s="420" t="s">
        <v>17</v>
      </c>
      <c r="P8" s="419" t="s">
        <v>18</v>
      </c>
      <c r="Q8" s="419" t="s">
        <v>19</v>
      </c>
      <c r="R8" s="420" t="s">
        <v>20</v>
      </c>
      <c r="S8" s="419" t="s">
        <v>21</v>
      </c>
      <c r="T8" s="419" t="s">
        <v>22</v>
      </c>
      <c r="U8" s="421" t="s">
        <v>23</v>
      </c>
      <c r="V8" s="853"/>
    </row>
    <row r="9" spans="1:23" ht="258" customHeight="1" x14ac:dyDescent="0.75">
      <c r="A9" s="405">
        <v>1</v>
      </c>
      <c r="B9" s="422" t="s">
        <v>711</v>
      </c>
      <c r="C9" s="389" t="s">
        <v>481</v>
      </c>
      <c r="D9" s="389" t="s">
        <v>482</v>
      </c>
      <c r="E9" s="423" t="s">
        <v>483</v>
      </c>
      <c r="F9" s="423" t="s">
        <v>484</v>
      </c>
      <c r="G9" s="389" t="s">
        <v>27</v>
      </c>
      <c r="H9" s="391"/>
      <c r="I9" s="424"/>
      <c r="J9" s="384" t="s">
        <v>28</v>
      </c>
      <c r="K9" s="384"/>
      <c r="L9" s="405"/>
      <c r="M9" s="425"/>
      <c r="N9" s="425"/>
      <c r="O9" s="384"/>
      <c r="P9" s="425"/>
      <c r="Q9" s="425"/>
      <c r="R9" s="384"/>
      <c r="S9" s="426"/>
      <c r="T9" s="426"/>
      <c r="U9" s="426"/>
      <c r="V9" s="427" t="s">
        <v>714</v>
      </c>
    </row>
    <row r="10" spans="1:23" ht="221.25" customHeight="1" x14ac:dyDescent="0.75">
      <c r="A10" s="405"/>
      <c r="B10" s="422"/>
      <c r="C10" s="389"/>
      <c r="D10" s="389"/>
      <c r="E10" s="388" t="s">
        <v>485</v>
      </c>
      <c r="F10" s="423" t="s">
        <v>95</v>
      </c>
      <c r="G10" s="428" t="s">
        <v>718</v>
      </c>
      <c r="H10" s="391">
        <f>20*140*3</f>
        <v>8400</v>
      </c>
      <c r="I10" s="424" t="s">
        <v>35</v>
      </c>
      <c r="J10" s="405"/>
      <c r="K10" s="429">
        <v>2800</v>
      </c>
      <c r="L10" s="405"/>
      <c r="M10" s="425"/>
      <c r="N10" s="425"/>
      <c r="O10" s="429">
        <v>2800</v>
      </c>
      <c r="P10" s="425"/>
      <c r="Q10" s="425"/>
      <c r="R10" s="429">
        <v>2800</v>
      </c>
      <c r="S10" s="426"/>
      <c r="T10" s="426"/>
      <c r="U10" s="426"/>
      <c r="V10" s="427" t="s">
        <v>715</v>
      </c>
    </row>
    <row r="11" spans="1:23" ht="377.25" customHeight="1" x14ac:dyDescent="0.75">
      <c r="A11" s="405"/>
      <c r="B11" s="422"/>
      <c r="C11" s="389"/>
      <c r="D11" s="389"/>
      <c r="E11" s="423" t="s">
        <v>712</v>
      </c>
      <c r="F11" s="430"/>
      <c r="G11" s="389"/>
      <c r="H11" s="424"/>
      <c r="I11" s="424"/>
      <c r="J11" s="384"/>
      <c r="K11" s="384" t="s">
        <v>28</v>
      </c>
      <c r="L11" s="384" t="s">
        <v>28</v>
      </c>
      <c r="M11" s="384" t="s">
        <v>28</v>
      </c>
      <c r="N11" s="384" t="s">
        <v>28</v>
      </c>
      <c r="O11" s="384" t="s">
        <v>28</v>
      </c>
      <c r="P11" s="384" t="s">
        <v>28</v>
      </c>
      <c r="Q11" s="384" t="s">
        <v>28</v>
      </c>
      <c r="R11" s="384" t="s">
        <v>28</v>
      </c>
      <c r="S11" s="384" t="s">
        <v>28</v>
      </c>
      <c r="T11" s="384" t="s">
        <v>28</v>
      </c>
      <c r="U11" s="384" t="s">
        <v>28</v>
      </c>
      <c r="V11" s="427" t="s">
        <v>715</v>
      </c>
    </row>
    <row r="12" spans="1:23" ht="252.75" customHeight="1" x14ac:dyDescent="0.75">
      <c r="A12" s="405"/>
      <c r="B12" s="422"/>
      <c r="C12" s="389"/>
      <c r="D12" s="389"/>
      <c r="E12" s="423" t="s">
        <v>713</v>
      </c>
      <c r="F12" s="430"/>
      <c r="G12" s="389"/>
      <c r="H12" s="424"/>
      <c r="I12" s="424"/>
      <c r="J12" s="431"/>
      <c r="K12" s="384" t="s">
        <v>28</v>
      </c>
      <c r="L12" s="384" t="s">
        <v>28</v>
      </c>
      <c r="M12" s="384" t="s">
        <v>28</v>
      </c>
      <c r="N12" s="384" t="s">
        <v>28</v>
      </c>
      <c r="O12" s="384" t="s">
        <v>28</v>
      </c>
      <c r="P12" s="384" t="s">
        <v>28</v>
      </c>
      <c r="Q12" s="384" t="s">
        <v>28</v>
      </c>
      <c r="R12" s="384" t="s">
        <v>28</v>
      </c>
      <c r="S12" s="384" t="s">
        <v>28</v>
      </c>
      <c r="T12" s="384" t="s">
        <v>28</v>
      </c>
      <c r="U12" s="384" t="s">
        <v>28</v>
      </c>
      <c r="V12" s="427" t="s">
        <v>714</v>
      </c>
      <c r="W12" s="432"/>
    </row>
    <row r="13" spans="1:23" ht="29.25" customHeight="1" x14ac:dyDescent="0.75">
      <c r="A13" s="433"/>
      <c r="B13" s="434"/>
      <c r="C13" s="435"/>
      <c r="D13" s="435"/>
      <c r="E13" s="435"/>
      <c r="F13" s="831" t="s">
        <v>69</v>
      </c>
      <c r="G13" s="832"/>
      <c r="H13" s="436">
        <f>SUM(H9:H12)</f>
        <v>8400</v>
      </c>
      <c r="I13" s="437">
        <f t="shared" ref="I13:U13" si="0">SUM(I9:I12)</f>
        <v>0</v>
      </c>
      <c r="J13" s="437">
        <f t="shared" si="0"/>
        <v>0</v>
      </c>
      <c r="K13" s="437">
        <f t="shared" si="0"/>
        <v>2800</v>
      </c>
      <c r="L13" s="437">
        <f t="shared" si="0"/>
        <v>0</v>
      </c>
      <c r="M13" s="437">
        <f t="shared" si="0"/>
        <v>0</v>
      </c>
      <c r="N13" s="437">
        <f t="shared" si="0"/>
        <v>0</v>
      </c>
      <c r="O13" s="437">
        <f t="shared" si="0"/>
        <v>2800</v>
      </c>
      <c r="P13" s="437">
        <f t="shared" si="0"/>
        <v>0</v>
      </c>
      <c r="Q13" s="437">
        <f t="shared" si="0"/>
        <v>0</v>
      </c>
      <c r="R13" s="437">
        <f t="shared" si="0"/>
        <v>2800</v>
      </c>
      <c r="S13" s="437">
        <f t="shared" si="0"/>
        <v>0</v>
      </c>
      <c r="T13" s="437">
        <f t="shared" si="0"/>
        <v>0</v>
      </c>
      <c r="U13" s="437">
        <f t="shared" si="0"/>
        <v>0</v>
      </c>
      <c r="V13" s="438"/>
    </row>
    <row r="14" spans="1:23" ht="30.75" customHeight="1" x14ac:dyDescent="0.75"/>
    <row r="16" spans="1:23" ht="51" customHeight="1" x14ac:dyDescent="0.75"/>
    <row r="17" s="415" customFormat="1" ht="55.5" customHeight="1" x14ac:dyDescent="0.75"/>
    <row r="18" s="415" customFormat="1" ht="51.75" customHeight="1" x14ac:dyDescent="0.75"/>
    <row r="19" s="415" customFormat="1" ht="321" customHeight="1" x14ac:dyDescent="0.75"/>
    <row r="20" s="415" customFormat="1" ht="24.75" customHeight="1" x14ac:dyDescent="0.75"/>
  </sheetData>
  <mergeCells count="21">
    <mergeCell ref="V6:V8"/>
    <mergeCell ref="J7:L7"/>
    <mergeCell ref="M7:O7"/>
    <mergeCell ref="P7:R7"/>
    <mergeCell ref="S7:U7"/>
    <mergeCell ref="F13:G13"/>
    <mergeCell ref="F6:F8"/>
    <mergeCell ref="G6:G8"/>
    <mergeCell ref="A5:V5"/>
    <mergeCell ref="A1:V1"/>
    <mergeCell ref="A4:V4"/>
    <mergeCell ref="A2:V2"/>
    <mergeCell ref="A3:V3"/>
    <mergeCell ref="A6:A8"/>
    <mergeCell ref="B6:B8"/>
    <mergeCell ref="C6:C8"/>
    <mergeCell ref="D6:D8"/>
    <mergeCell ref="E6:E8"/>
    <mergeCell ref="H6:H8"/>
    <mergeCell ref="I6:I8"/>
    <mergeCell ref="J6:U6"/>
  </mergeCells>
  <printOptions horizontalCentered="1"/>
  <pageMargins left="0.11811023622047245" right="0.11811023622047245" top="0.35433070866141736" bottom="0.15748031496062992" header="0.31496062992125984" footer="0.31496062992125984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V25"/>
  <sheetViews>
    <sheetView topLeftCell="A13" zoomScale="40" zoomScaleNormal="40" workbookViewId="0">
      <selection activeCell="Y16" sqref="Y16"/>
    </sheetView>
  </sheetViews>
  <sheetFormatPr defaultRowHeight="24.5" x14ac:dyDescent="0.85"/>
  <cols>
    <col min="1" max="1" width="4.33203125" style="447" customWidth="1"/>
    <col min="2" max="2" width="11.33203125" style="447" customWidth="1"/>
    <col min="3" max="3" width="10.25" style="447" customWidth="1"/>
    <col min="4" max="4" width="20.25" style="447" customWidth="1"/>
    <col min="5" max="5" width="26.08203125" style="447" customWidth="1"/>
    <col min="6" max="6" width="16.08203125" style="447" customWidth="1"/>
    <col min="7" max="7" width="12.08203125" style="447" customWidth="1"/>
    <col min="8" max="8" width="7.08203125" style="447" customWidth="1"/>
    <col min="9" max="9" width="6.75" style="447" customWidth="1"/>
    <col min="10" max="10" width="3.5" style="447" customWidth="1"/>
    <col min="11" max="11" width="5.5" style="447" bestFit="1" customWidth="1"/>
    <col min="12" max="12" width="4.75" style="447" customWidth="1"/>
    <col min="13" max="14" width="3.5" style="447" customWidth="1"/>
    <col min="15" max="15" width="5.5" style="447" bestFit="1" customWidth="1"/>
    <col min="16" max="17" width="3.5" style="447" customWidth="1"/>
    <col min="18" max="18" width="5.5" style="447" bestFit="1" customWidth="1"/>
    <col min="19" max="19" width="3.5" style="447" customWidth="1"/>
    <col min="20" max="20" width="3.58203125" style="447" customWidth="1"/>
    <col min="21" max="21" width="3.5" style="447" customWidth="1"/>
    <col min="22" max="22" width="6.33203125" style="447" customWidth="1"/>
    <col min="23" max="239" width="9" style="447"/>
    <col min="240" max="240" width="4.33203125" style="447" customWidth="1"/>
    <col min="241" max="241" width="15.08203125" style="447" customWidth="1"/>
    <col min="242" max="242" width="14.58203125" style="447" customWidth="1"/>
    <col min="243" max="243" width="18" style="447" customWidth="1"/>
    <col min="244" max="244" width="18.83203125" style="447" customWidth="1"/>
    <col min="245" max="245" width="13.5" style="447" customWidth="1"/>
    <col min="246" max="246" width="19" style="447" customWidth="1"/>
    <col min="247" max="247" width="5.75" style="447" customWidth="1"/>
    <col min="248" max="259" width="4.25" style="447" customWidth="1"/>
    <col min="260" max="260" width="8.25" style="447" customWidth="1"/>
    <col min="261" max="495" width="9" style="447"/>
    <col min="496" max="496" width="4.33203125" style="447" customWidth="1"/>
    <col min="497" max="497" width="15.08203125" style="447" customWidth="1"/>
    <col min="498" max="498" width="14.58203125" style="447" customWidth="1"/>
    <col min="499" max="499" width="18" style="447" customWidth="1"/>
    <col min="500" max="500" width="18.83203125" style="447" customWidth="1"/>
    <col min="501" max="501" width="13.5" style="447" customWidth="1"/>
    <col min="502" max="502" width="19" style="447" customWidth="1"/>
    <col min="503" max="503" width="5.75" style="447" customWidth="1"/>
    <col min="504" max="515" width="4.25" style="447" customWidth="1"/>
    <col min="516" max="516" width="8.25" style="447" customWidth="1"/>
    <col min="517" max="751" width="9" style="447"/>
    <col min="752" max="752" width="4.33203125" style="447" customWidth="1"/>
    <col min="753" max="753" width="15.08203125" style="447" customWidth="1"/>
    <col min="754" max="754" width="14.58203125" style="447" customWidth="1"/>
    <col min="755" max="755" width="18" style="447" customWidth="1"/>
    <col min="756" max="756" width="18.83203125" style="447" customWidth="1"/>
    <col min="757" max="757" width="13.5" style="447" customWidth="1"/>
    <col min="758" max="758" width="19" style="447" customWidth="1"/>
    <col min="759" max="759" width="5.75" style="447" customWidth="1"/>
    <col min="760" max="771" width="4.25" style="447" customWidth="1"/>
    <col min="772" max="772" width="8.25" style="447" customWidth="1"/>
    <col min="773" max="1007" width="9" style="447"/>
    <col min="1008" max="1008" width="4.33203125" style="447" customWidth="1"/>
    <col min="1009" max="1009" width="15.08203125" style="447" customWidth="1"/>
    <col min="1010" max="1010" width="14.58203125" style="447" customWidth="1"/>
    <col min="1011" max="1011" width="18" style="447" customWidth="1"/>
    <col min="1012" max="1012" width="18.83203125" style="447" customWidth="1"/>
    <col min="1013" max="1013" width="13.5" style="447" customWidth="1"/>
    <col min="1014" max="1014" width="19" style="447" customWidth="1"/>
    <col min="1015" max="1015" width="5.75" style="447" customWidth="1"/>
    <col min="1016" max="1027" width="4.25" style="447" customWidth="1"/>
    <col min="1028" max="1028" width="8.25" style="447" customWidth="1"/>
    <col min="1029" max="1263" width="9" style="447"/>
    <col min="1264" max="1264" width="4.33203125" style="447" customWidth="1"/>
    <col min="1265" max="1265" width="15.08203125" style="447" customWidth="1"/>
    <col min="1266" max="1266" width="14.58203125" style="447" customWidth="1"/>
    <col min="1267" max="1267" width="18" style="447" customWidth="1"/>
    <col min="1268" max="1268" width="18.83203125" style="447" customWidth="1"/>
    <col min="1269" max="1269" width="13.5" style="447" customWidth="1"/>
    <col min="1270" max="1270" width="19" style="447" customWidth="1"/>
    <col min="1271" max="1271" width="5.75" style="447" customWidth="1"/>
    <col min="1272" max="1283" width="4.25" style="447" customWidth="1"/>
    <col min="1284" max="1284" width="8.25" style="447" customWidth="1"/>
    <col min="1285" max="1519" width="9" style="447"/>
    <col min="1520" max="1520" width="4.33203125" style="447" customWidth="1"/>
    <col min="1521" max="1521" width="15.08203125" style="447" customWidth="1"/>
    <col min="1522" max="1522" width="14.58203125" style="447" customWidth="1"/>
    <col min="1523" max="1523" width="18" style="447" customWidth="1"/>
    <col min="1524" max="1524" width="18.83203125" style="447" customWidth="1"/>
    <col min="1525" max="1525" width="13.5" style="447" customWidth="1"/>
    <col min="1526" max="1526" width="19" style="447" customWidth="1"/>
    <col min="1527" max="1527" width="5.75" style="447" customWidth="1"/>
    <col min="1528" max="1539" width="4.25" style="447" customWidth="1"/>
    <col min="1540" max="1540" width="8.25" style="447" customWidth="1"/>
    <col min="1541" max="1775" width="9" style="447"/>
    <col min="1776" max="1776" width="4.33203125" style="447" customWidth="1"/>
    <col min="1777" max="1777" width="15.08203125" style="447" customWidth="1"/>
    <col min="1778" max="1778" width="14.58203125" style="447" customWidth="1"/>
    <col min="1779" max="1779" width="18" style="447" customWidth="1"/>
    <col min="1780" max="1780" width="18.83203125" style="447" customWidth="1"/>
    <col min="1781" max="1781" width="13.5" style="447" customWidth="1"/>
    <col min="1782" max="1782" width="19" style="447" customWidth="1"/>
    <col min="1783" max="1783" width="5.75" style="447" customWidth="1"/>
    <col min="1784" max="1795" width="4.25" style="447" customWidth="1"/>
    <col min="1796" max="1796" width="8.25" style="447" customWidth="1"/>
    <col min="1797" max="2031" width="9" style="447"/>
    <col min="2032" max="2032" width="4.33203125" style="447" customWidth="1"/>
    <col min="2033" max="2033" width="15.08203125" style="447" customWidth="1"/>
    <col min="2034" max="2034" width="14.58203125" style="447" customWidth="1"/>
    <col min="2035" max="2035" width="18" style="447" customWidth="1"/>
    <col min="2036" max="2036" width="18.83203125" style="447" customWidth="1"/>
    <col min="2037" max="2037" width="13.5" style="447" customWidth="1"/>
    <col min="2038" max="2038" width="19" style="447" customWidth="1"/>
    <col min="2039" max="2039" width="5.75" style="447" customWidth="1"/>
    <col min="2040" max="2051" width="4.25" style="447" customWidth="1"/>
    <col min="2052" max="2052" width="8.25" style="447" customWidth="1"/>
    <col min="2053" max="2287" width="9" style="447"/>
    <col min="2288" max="2288" width="4.33203125" style="447" customWidth="1"/>
    <col min="2289" max="2289" width="15.08203125" style="447" customWidth="1"/>
    <col min="2290" max="2290" width="14.58203125" style="447" customWidth="1"/>
    <col min="2291" max="2291" width="18" style="447" customWidth="1"/>
    <col min="2292" max="2292" width="18.83203125" style="447" customWidth="1"/>
    <col min="2293" max="2293" width="13.5" style="447" customWidth="1"/>
    <col min="2294" max="2294" width="19" style="447" customWidth="1"/>
    <col min="2295" max="2295" width="5.75" style="447" customWidth="1"/>
    <col min="2296" max="2307" width="4.25" style="447" customWidth="1"/>
    <col min="2308" max="2308" width="8.25" style="447" customWidth="1"/>
    <col min="2309" max="2543" width="9" style="447"/>
    <col min="2544" max="2544" width="4.33203125" style="447" customWidth="1"/>
    <col min="2545" max="2545" width="15.08203125" style="447" customWidth="1"/>
    <col min="2546" max="2546" width="14.58203125" style="447" customWidth="1"/>
    <col min="2547" max="2547" width="18" style="447" customWidth="1"/>
    <col min="2548" max="2548" width="18.83203125" style="447" customWidth="1"/>
    <col min="2549" max="2549" width="13.5" style="447" customWidth="1"/>
    <col min="2550" max="2550" width="19" style="447" customWidth="1"/>
    <col min="2551" max="2551" width="5.75" style="447" customWidth="1"/>
    <col min="2552" max="2563" width="4.25" style="447" customWidth="1"/>
    <col min="2564" max="2564" width="8.25" style="447" customWidth="1"/>
    <col min="2565" max="2799" width="9" style="447"/>
    <col min="2800" max="2800" width="4.33203125" style="447" customWidth="1"/>
    <col min="2801" max="2801" width="15.08203125" style="447" customWidth="1"/>
    <col min="2802" max="2802" width="14.58203125" style="447" customWidth="1"/>
    <col min="2803" max="2803" width="18" style="447" customWidth="1"/>
    <col min="2804" max="2804" width="18.83203125" style="447" customWidth="1"/>
    <col min="2805" max="2805" width="13.5" style="447" customWidth="1"/>
    <col min="2806" max="2806" width="19" style="447" customWidth="1"/>
    <col min="2807" max="2807" width="5.75" style="447" customWidth="1"/>
    <col min="2808" max="2819" width="4.25" style="447" customWidth="1"/>
    <col min="2820" max="2820" width="8.25" style="447" customWidth="1"/>
    <col min="2821" max="3055" width="9" style="447"/>
    <col min="3056" max="3056" width="4.33203125" style="447" customWidth="1"/>
    <col min="3057" max="3057" width="15.08203125" style="447" customWidth="1"/>
    <col min="3058" max="3058" width="14.58203125" style="447" customWidth="1"/>
    <col min="3059" max="3059" width="18" style="447" customWidth="1"/>
    <col min="3060" max="3060" width="18.83203125" style="447" customWidth="1"/>
    <col min="3061" max="3061" width="13.5" style="447" customWidth="1"/>
    <col min="3062" max="3062" width="19" style="447" customWidth="1"/>
    <col min="3063" max="3063" width="5.75" style="447" customWidth="1"/>
    <col min="3064" max="3075" width="4.25" style="447" customWidth="1"/>
    <col min="3076" max="3076" width="8.25" style="447" customWidth="1"/>
    <col min="3077" max="3311" width="9" style="447"/>
    <col min="3312" max="3312" width="4.33203125" style="447" customWidth="1"/>
    <col min="3313" max="3313" width="15.08203125" style="447" customWidth="1"/>
    <col min="3314" max="3314" width="14.58203125" style="447" customWidth="1"/>
    <col min="3315" max="3315" width="18" style="447" customWidth="1"/>
    <col min="3316" max="3316" width="18.83203125" style="447" customWidth="1"/>
    <col min="3317" max="3317" width="13.5" style="447" customWidth="1"/>
    <col min="3318" max="3318" width="19" style="447" customWidth="1"/>
    <col min="3319" max="3319" width="5.75" style="447" customWidth="1"/>
    <col min="3320" max="3331" width="4.25" style="447" customWidth="1"/>
    <col min="3332" max="3332" width="8.25" style="447" customWidth="1"/>
    <col min="3333" max="3567" width="9" style="447"/>
    <col min="3568" max="3568" width="4.33203125" style="447" customWidth="1"/>
    <col min="3569" max="3569" width="15.08203125" style="447" customWidth="1"/>
    <col min="3570" max="3570" width="14.58203125" style="447" customWidth="1"/>
    <col min="3571" max="3571" width="18" style="447" customWidth="1"/>
    <col min="3572" max="3572" width="18.83203125" style="447" customWidth="1"/>
    <col min="3573" max="3573" width="13.5" style="447" customWidth="1"/>
    <col min="3574" max="3574" width="19" style="447" customWidth="1"/>
    <col min="3575" max="3575" width="5.75" style="447" customWidth="1"/>
    <col min="3576" max="3587" width="4.25" style="447" customWidth="1"/>
    <col min="3588" max="3588" width="8.25" style="447" customWidth="1"/>
    <col min="3589" max="3823" width="9" style="447"/>
    <col min="3824" max="3824" width="4.33203125" style="447" customWidth="1"/>
    <col min="3825" max="3825" width="15.08203125" style="447" customWidth="1"/>
    <col min="3826" max="3826" width="14.58203125" style="447" customWidth="1"/>
    <col min="3827" max="3827" width="18" style="447" customWidth="1"/>
    <col min="3828" max="3828" width="18.83203125" style="447" customWidth="1"/>
    <col min="3829" max="3829" width="13.5" style="447" customWidth="1"/>
    <col min="3830" max="3830" width="19" style="447" customWidth="1"/>
    <col min="3831" max="3831" width="5.75" style="447" customWidth="1"/>
    <col min="3832" max="3843" width="4.25" style="447" customWidth="1"/>
    <col min="3844" max="3844" width="8.25" style="447" customWidth="1"/>
    <col min="3845" max="4079" width="9" style="447"/>
    <col min="4080" max="4080" width="4.33203125" style="447" customWidth="1"/>
    <col min="4081" max="4081" width="15.08203125" style="447" customWidth="1"/>
    <col min="4082" max="4082" width="14.58203125" style="447" customWidth="1"/>
    <col min="4083" max="4083" width="18" style="447" customWidth="1"/>
    <col min="4084" max="4084" width="18.83203125" style="447" customWidth="1"/>
    <col min="4085" max="4085" width="13.5" style="447" customWidth="1"/>
    <col min="4086" max="4086" width="19" style="447" customWidth="1"/>
    <col min="4087" max="4087" width="5.75" style="447" customWidth="1"/>
    <col min="4088" max="4099" width="4.25" style="447" customWidth="1"/>
    <col min="4100" max="4100" width="8.25" style="447" customWidth="1"/>
    <col min="4101" max="4335" width="9" style="447"/>
    <col min="4336" max="4336" width="4.33203125" style="447" customWidth="1"/>
    <col min="4337" max="4337" width="15.08203125" style="447" customWidth="1"/>
    <col min="4338" max="4338" width="14.58203125" style="447" customWidth="1"/>
    <col min="4339" max="4339" width="18" style="447" customWidth="1"/>
    <col min="4340" max="4340" width="18.83203125" style="447" customWidth="1"/>
    <col min="4341" max="4341" width="13.5" style="447" customWidth="1"/>
    <col min="4342" max="4342" width="19" style="447" customWidth="1"/>
    <col min="4343" max="4343" width="5.75" style="447" customWidth="1"/>
    <col min="4344" max="4355" width="4.25" style="447" customWidth="1"/>
    <col min="4356" max="4356" width="8.25" style="447" customWidth="1"/>
    <col min="4357" max="4591" width="9" style="447"/>
    <col min="4592" max="4592" width="4.33203125" style="447" customWidth="1"/>
    <col min="4593" max="4593" width="15.08203125" style="447" customWidth="1"/>
    <col min="4594" max="4594" width="14.58203125" style="447" customWidth="1"/>
    <col min="4595" max="4595" width="18" style="447" customWidth="1"/>
    <col min="4596" max="4596" width="18.83203125" style="447" customWidth="1"/>
    <col min="4597" max="4597" width="13.5" style="447" customWidth="1"/>
    <col min="4598" max="4598" width="19" style="447" customWidth="1"/>
    <col min="4599" max="4599" width="5.75" style="447" customWidth="1"/>
    <col min="4600" max="4611" width="4.25" style="447" customWidth="1"/>
    <col min="4612" max="4612" width="8.25" style="447" customWidth="1"/>
    <col min="4613" max="4847" width="9" style="447"/>
    <col min="4848" max="4848" width="4.33203125" style="447" customWidth="1"/>
    <col min="4849" max="4849" width="15.08203125" style="447" customWidth="1"/>
    <col min="4850" max="4850" width="14.58203125" style="447" customWidth="1"/>
    <col min="4851" max="4851" width="18" style="447" customWidth="1"/>
    <col min="4852" max="4852" width="18.83203125" style="447" customWidth="1"/>
    <col min="4853" max="4853" width="13.5" style="447" customWidth="1"/>
    <col min="4854" max="4854" width="19" style="447" customWidth="1"/>
    <col min="4855" max="4855" width="5.75" style="447" customWidth="1"/>
    <col min="4856" max="4867" width="4.25" style="447" customWidth="1"/>
    <col min="4868" max="4868" width="8.25" style="447" customWidth="1"/>
    <col min="4869" max="5103" width="9" style="447"/>
    <col min="5104" max="5104" width="4.33203125" style="447" customWidth="1"/>
    <col min="5105" max="5105" width="15.08203125" style="447" customWidth="1"/>
    <col min="5106" max="5106" width="14.58203125" style="447" customWidth="1"/>
    <col min="5107" max="5107" width="18" style="447" customWidth="1"/>
    <col min="5108" max="5108" width="18.83203125" style="447" customWidth="1"/>
    <col min="5109" max="5109" width="13.5" style="447" customWidth="1"/>
    <col min="5110" max="5110" width="19" style="447" customWidth="1"/>
    <col min="5111" max="5111" width="5.75" style="447" customWidth="1"/>
    <col min="5112" max="5123" width="4.25" style="447" customWidth="1"/>
    <col min="5124" max="5124" width="8.25" style="447" customWidth="1"/>
    <col min="5125" max="5359" width="9" style="447"/>
    <col min="5360" max="5360" width="4.33203125" style="447" customWidth="1"/>
    <col min="5361" max="5361" width="15.08203125" style="447" customWidth="1"/>
    <col min="5362" max="5362" width="14.58203125" style="447" customWidth="1"/>
    <col min="5363" max="5363" width="18" style="447" customWidth="1"/>
    <col min="5364" max="5364" width="18.83203125" style="447" customWidth="1"/>
    <col min="5365" max="5365" width="13.5" style="447" customWidth="1"/>
    <col min="5366" max="5366" width="19" style="447" customWidth="1"/>
    <col min="5367" max="5367" width="5.75" style="447" customWidth="1"/>
    <col min="5368" max="5379" width="4.25" style="447" customWidth="1"/>
    <col min="5380" max="5380" width="8.25" style="447" customWidth="1"/>
    <col min="5381" max="5615" width="9" style="447"/>
    <col min="5616" max="5616" width="4.33203125" style="447" customWidth="1"/>
    <col min="5617" max="5617" width="15.08203125" style="447" customWidth="1"/>
    <col min="5618" max="5618" width="14.58203125" style="447" customWidth="1"/>
    <col min="5619" max="5619" width="18" style="447" customWidth="1"/>
    <col min="5620" max="5620" width="18.83203125" style="447" customWidth="1"/>
    <col min="5621" max="5621" width="13.5" style="447" customWidth="1"/>
    <col min="5622" max="5622" width="19" style="447" customWidth="1"/>
    <col min="5623" max="5623" width="5.75" style="447" customWidth="1"/>
    <col min="5624" max="5635" width="4.25" style="447" customWidth="1"/>
    <col min="5636" max="5636" width="8.25" style="447" customWidth="1"/>
    <col min="5637" max="5871" width="9" style="447"/>
    <col min="5872" max="5872" width="4.33203125" style="447" customWidth="1"/>
    <col min="5873" max="5873" width="15.08203125" style="447" customWidth="1"/>
    <col min="5874" max="5874" width="14.58203125" style="447" customWidth="1"/>
    <col min="5875" max="5875" width="18" style="447" customWidth="1"/>
    <col min="5876" max="5876" width="18.83203125" style="447" customWidth="1"/>
    <col min="5877" max="5877" width="13.5" style="447" customWidth="1"/>
    <col min="5878" max="5878" width="19" style="447" customWidth="1"/>
    <col min="5879" max="5879" width="5.75" style="447" customWidth="1"/>
    <col min="5880" max="5891" width="4.25" style="447" customWidth="1"/>
    <col min="5892" max="5892" width="8.25" style="447" customWidth="1"/>
    <col min="5893" max="6127" width="9" style="447"/>
    <col min="6128" max="6128" width="4.33203125" style="447" customWidth="1"/>
    <col min="6129" max="6129" width="15.08203125" style="447" customWidth="1"/>
    <col min="6130" max="6130" width="14.58203125" style="447" customWidth="1"/>
    <col min="6131" max="6131" width="18" style="447" customWidth="1"/>
    <col min="6132" max="6132" width="18.83203125" style="447" customWidth="1"/>
    <col min="6133" max="6133" width="13.5" style="447" customWidth="1"/>
    <col min="6134" max="6134" width="19" style="447" customWidth="1"/>
    <col min="6135" max="6135" width="5.75" style="447" customWidth="1"/>
    <col min="6136" max="6147" width="4.25" style="447" customWidth="1"/>
    <col min="6148" max="6148" width="8.25" style="447" customWidth="1"/>
    <col min="6149" max="6383" width="9" style="447"/>
    <col min="6384" max="6384" width="4.33203125" style="447" customWidth="1"/>
    <col min="6385" max="6385" width="15.08203125" style="447" customWidth="1"/>
    <col min="6386" max="6386" width="14.58203125" style="447" customWidth="1"/>
    <col min="6387" max="6387" width="18" style="447" customWidth="1"/>
    <col min="6388" max="6388" width="18.83203125" style="447" customWidth="1"/>
    <col min="6389" max="6389" width="13.5" style="447" customWidth="1"/>
    <col min="6390" max="6390" width="19" style="447" customWidth="1"/>
    <col min="6391" max="6391" width="5.75" style="447" customWidth="1"/>
    <col min="6392" max="6403" width="4.25" style="447" customWidth="1"/>
    <col min="6404" max="6404" width="8.25" style="447" customWidth="1"/>
    <col min="6405" max="6639" width="9" style="447"/>
    <col min="6640" max="6640" width="4.33203125" style="447" customWidth="1"/>
    <col min="6641" max="6641" width="15.08203125" style="447" customWidth="1"/>
    <col min="6642" max="6642" width="14.58203125" style="447" customWidth="1"/>
    <col min="6643" max="6643" width="18" style="447" customWidth="1"/>
    <col min="6644" max="6644" width="18.83203125" style="447" customWidth="1"/>
    <col min="6645" max="6645" width="13.5" style="447" customWidth="1"/>
    <col min="6646" max="6646" width="19" style="447" customWidth="1"/>
    <col min="6647" max="6647" width="5.75" style="447" customWidth="1"/>
    <col min="6648" max="6659" width="4.25" style="447" customWidth="1"/>
    <col min="6660" max="6660" width="8.25" style="447" customWidth="1"/>
    <col min="6661" max="6895" width="9" style="447"/>
    <col min="6896" max="6896" width="4.33203125" style="447" customWidth="1"/>
    <col min="6897" max="6897" width="15.08203125" style="447" customWidth="1"/>
    <col min="6898" max="6898" width="14.58203125" style="447" customWidth="1"/>
    <col min="6899" max="6899" width="18" style="447" customWidth="1"/>
    <col min="6900" max="6900" width="18.83203125" style="447" customWidth="1"/>
    <col min="6901" max="6901" width="13.5" style="447" customWidth="1"/>
    <col min="6902" max="6902" width="19" style="447" customWidth="1"/>
    <col min="6903" max="6903" width="5.75" style="447" customWidth="1"/>
    <col min="6904" max="6915" width="4.25" style="447" customWidth="1"/>
    <col min="6916" max="6916" width="8.25" style="447" customWidth="1"/>
    <col min="6917" max="7151" width="9" style="447"/>
    <col min="7152" max="7152" width="4.33203125" style="447" customWidth="1"/>
    <col min="7153" max="7153" width="15.08203125" style="447" customWidth="1"/>
    <col min="7154" max="7154" width="14.58203125" style="447" customWidth="1"/>
    <col min="7155" max="7155" width="18" style="447" customWidth="1"/>
    <col min="7156" max="7156" width="18.83203125" style="447" customWidth="1"/>
    <col min="7157" max="7157" width="13.5" style="447" customWidth="1"/>
    <col min="7158" max="7158" width="19" style="447" customWidth="1"/>
    <col min="7159" max="7159" width="5.75" style="447" customWidth="1"/>
    <col min="7160" max="7171" width="4.25" style="447" customWidth="1"/>
    <col min="7172" max="7172" width="8.25" style="447" customWidth="1"/>
    <col min="7173" max="7407" width="9" style="447"/>
    <col min="7408" max="7408" width="4.33203125" style="447" customWidth="1"/>
    <col min="7409" max="7409" width="15.08203125" style="447" customWidth="1"/>
    <col min="7410" max="7410" width="14.58203125" style="447" customWidth="1"/>
    <col min="7411" max="7411" width="18" style="447" customWidth="1"/>
    <col min="7412" max="7412" width="18.83203125" style="447" customWidth="1"/>
    <col min="7413" max="7413" width="13.5" style="447" customWidth="1"/>
    <col min="7414" max="7414" width="19" style="447" customWidth="1"/>
    <col min="7415" max="7415" width="5.75" style="447" customWidth="1"/>
    <col min="7416" max="7427" width="4.25" style="447" customWidth="1"/>
    <col min="7428" max="7428" width="8.25" style="447" customWidth="1"/>
    <col min="7429" max="7663" width="9" style="447"/>
    <col min="7664" max="7664" width="4.33203125" style="447" customWidth="1"/>
    <col min="7665" max="7665" width="15.08203125" style="447" customWidth="1"/>
    <col min="7666" max="7666" width="14.58203125" style="447" customWidth="1"/>
    <col min="7667" max="7667" width="18" style="447" customWidth="1"/>
    <col min="7668" max="7668" width="18.83203125" style="447" customWidth="1"/>
    <col min="7669" max="7669" width="13.5" style="447" customWidth="1"/>
    <col min="7670" max="7670" width="19" style="447" customWidth="1"/>
    <col min="7671" max="7671" width="5.75" style="447" customWidth="1"/>
    <col min="7672" max="7683" width="4.25" style="447" customWidth="1"/>
    <col min="7684" max="7684" width="8.25" style="447" customWidth="1"/>
    <col min="7685" max="7919" width="9" style="447"/>
    <col min="7920" max="7920" width="4.33203125" style="447" customWidth="1"/>
    <col min="7921" max="7921" width="15.08203125" style="447" customWidth="1"/>
    <col min="7922" max="7922" width="14.58203125" style="447" customWidth="1"/>
    <col min="7923" max="7923" width="18" style="447" customWidth="1"/>
    <col min="7924" max="7924" width="18.83203125" style="447" customWidth="1"/>
    <col min="7925" max="7925" width="13.5" style="447" customWidth="1"/>
    <col min="7926" max="7926" width="19" style="447" customWidth="1"/>
    <col min="7927" max="7927" width="5.75" style="447" customWidth="1"/>
    <col min="7928" max="7939" width="4.25" style="447" customWidth="1"/>
    <col min="7940" max="7940" width="8.25" style="447" customWidth="1"/>
    <col min="7941" max="8175" width="9" style="447"/>
    <col min="8176" max="8176" width="4.33203125" style="447" customWidth="1"/>
    <col min="8177" max="8177" width="15.08203125" style="447" customWidth="1"/>
    <col min="8178" max="8178" width="14.58203125" style="447" customWidth="1"/>
    <col min="8179" max="8179" width="18" style="447" customWidth="1"/>
    <col min="8180" max="8180" width="18.83203125" style="447" customWidth="1"/>
    <col min="8181" max="8181" width="13.5" style="447" customWidth="1"/>
    <col min="8182" max="8182" width="19" style="447" customWidth="1"/>
    <col min="8183" max="8183" width="5.75" style="447" customWidth="1"/>
    <col min="8184" max="8195" width="4.25" style="447" customWidth="1"/>
    <col min="8196" max="8196" width="8.25" style="447" customWidth="1"/>
    <col min="8197" max="8431" width="9" style="447"/>
    <col min="8432" max="8432" width="4.33203125" style="447" customWidth="1"/>
    <col min="8433" max="8433" width="15.08203125" style="447" customWidth="1"/>
    <col min="8434" max="8434" width="14.58203125" style="447" customWidth="1"/>
    <col min="8435" max="8435" width="18" style="447" customWidth="1"/>
    <col min="8436" max="8436" width="18.83203125" style="447" customWidth="1"/>
    <col min="8437" max="8437" width="13.5" style="447" customWidth="1"/>
    <col min="8438" max="8438" width="19" style="447" customWidth="1"/>
    <col min="8439" max="8439" width="5.75" style="447" customWidth="1"/>
    <col min="8440" max="8451" width="4.25" style="447" customWidth="1"/>
    <col min="8452" max="8452" width="8.25" style="447" customWidth="1"/>
    <col min="8453" max="8687" width="9" style="447"/>
    <col min="8688" max="8688" width="4.33203125" style="447" customWidth="1"/>
    <col min="8689" max="8689" width="15.08203125" style="447" customWidth="1"/>
    <col min="8690" max="8690" width="14.58203125" style="447" customWidth="1"/>
    <col min="8691" max="8691" width="18" style="447" customWidth="1"/>
    <col min="8692" max="8692" width="18.83203125" style="447" customWidth="1"/>
    <col min="8693" max="8693" width="13.5" style="447" customWidth="1"/>
    <col min="8694" max="8694" width="19" style="447" customWidth="1"/>
    <col min="8695" max="8695" width="5.75" style="447" customWidth="1"/>
    <col min="8696" max="8707" width="4.25" style="447" customWidth="1"/>
    <col min="8708" max="8708" width="8.25" style="447" customWidth="1"/>
    <col min="8709" max="8943" width="9" style="447"/>
    <col min="8944" max="8944" width="4.33203125" style="447" customWidth="1"/>
    <col min="8945" max="8945" width="15.08203125" style="447" customWidth="1"/>
    <col min="8946" max="8946" width="14.58203125" style="447" customWidth="1"/>
    <col min="8947" max="8947" width="18" style="447" customWidth="1"/>
    <col min="8948" max="8948" width="18.83203125" style="447" customWidth="1"/>
    <col min="8949" max="8949" width="13.5" style="447" customWidth="1"/>
    <col min="8950" max="8950" width="19" style="447" customWidth="1"/>
    <col min="8951" max="8951" width="5.75" style="447" customWidth="1"/>
    <col min="8952" max="8963" width="4.25" style="447" customWidth="1"/>
    <col min="8964" max="8964" width="8.25" style="447" customWidth="1"/>
    <col min="8965" max="9199" width="9" style="447"/>
    <col min="9200" max="9200" width="4.33203125" style="447" customWidth="1"/>
    <col min="9201" max="9201" width="15.08203125" style="447" customWidth="1"/>
    <col min="9202" max="9202" width="14.58203125" style="447" customWidth="1"/>
    <col min="9203" max="9203" width="18" style="447" customWidth="1"/>
    <col min="9204" max="9204" width="18.83203125" style="447" customWidth="1"/>
    <col min="9205" max="9205" width="13.5" style="447" customWidth="1"/>
    <col min="9206" max="9206" width="19" style="447" customWidth="1"/>
    <col min="9207" max="9207" width="5.75" style="447" customWidth="1"/>
    <col min="9208" max="9219" width="4.25" style="447" customWidth="1"/>
    <col min="9220" max="9220" width="8.25" style="447" customWidth="1"/>
    <col min="9221" max="9455" width="9" style="447"/>
    <col min="9456" max="9456" width="4.33203125" style="447" customWidth="1"/>
    <col min="9457" max="9457" width="15.08203125" style="447" customWidth="1"/>
    <col min="9458" max="9458" width="14.58203125" style="447" customWidth="1"/>
    <col min="9459" max="9459" width="18" style="447" customWidth="1"/>
    <col min="9460" max="9460" width="18.83203125" style="447" customWidth="1"/>
    <col min="9461" max="9461" width="13.5" style="447" customWidth="1"/>
    <col min="9462" max="9462" width="19" style="447" customWidth="1"/>
    <col min="9463" max="9463" width="5.75" style="447" customWidth="1"/>
    <col min="9464" max="9475" width="4.25" style="447" customWidth="1"/>
    <col min="9476" max="9476" width="8.25" style="447" customWidth="1"/>
    <col min="9477" max="9711" width="9" style="447"/>
    <col min="9712" max="9712" width="4.33203125" style="447" customWidth="1"/>
    <col min="9713" max="9713" width="15.08203125" style="447" customWidth="1"/>
    <col min="9714" max="9714" width="14.58203125" style="447" customWidth="1"/>
    <col min="9715" max="9715" width="18" style="447" customWidth="1"/>
    <col min="9716" max="9716" width="18.83203125" style="447" customWidth="1"/>
    <col min="9717" max="9717" width="13.5" style="447" customWidth="1"/>
    <col min="9718" max="9718" width="19" style="447" customWidth="1"/>
    <col min="9719" max="9719" width="5.75" style="447" customWidth="1"/>
    <col min="9720" max="9731" width="4.25" style="447" customWidth="1"/>
    <col min="9732" max="9732" width="8.25" style="447" customWidth="1"/>
    <col min="9733" max="9967" width="9" style="447"/>
    <col min="9968" max="9968" width="4.33203125" style="447" customWidth="1"/>
    <col min="9969" max="9969" width="15.08203125" style="447" customWidth="1"/>
    <col min="9970" max="9970" width="14.58203125" style="447" customWidth="1"/>
    <col min="9971" max="9971" width="18" style="447" customWidth="1"/>
    <col min="9972" max="9972" width="18.83203125" style="447" customWidth="1"/>
    <col min="9973" max="9973" width="13.5" style="447" customWidth="1"/>
    <col min="9974" max="9974" width="19" style="447" customWidth="1"/>
    <col min="9975" max="9975" width="5.75" style="447" customWidth="1"/>
    <col min="9976" max="9987" width="4.25" style="447" customWidth="1"/>
    <col min="9988" max="9988" width="8.25" style="447" customWidth="1"/>
    <col min="9989" max="10223" width="9" style="447"/>
    <col min="10224" max="10224" width="4.33203125" style="447" customWidth="1"/>
    <col min="10225" max="10225" width="15.08203125" style="447" customWidth="1"/>
    <col min="10226" max="10226" width="14.58203125" style="447" customWidth="1"/>
    <col min="10227" max="10227" width="18" style="447" customWidth="1"/>
    <col min="10228" max="10228" width="18.83203125" style="447" customWidth="1"/>
    <col min="10229" max="10229" width="13.5" style="447" customWidth="1"/>
    <col min="10230" max="10230" width="19" style="447" customWidth="1"/>
    <col min="10231" max="10231" width="5.75" style="447" customWidth="1"/>
    <col min="10232" max="10243" width="4.25" style="447" customWidth="1"/>
    <col min="10244" max="10244" width="8.25" style="447" customWidth="1"/>
    <col min="10245" max="10479" width="9" style="447"/>
    <col min="10480" max="10480" width="4.33203125" style="447" customWidth="1"/>
    <col min="10481" max="10481" width="15.08203125" style="447" customWidth="1"/>
    <col min="10482" max="10482" width="14.58203125" style="447" customWidth="1"/>
    <col min="10483" max="10483" width="18" style="447" customWidth="1"/>
    <col min="10484" max="10484" width="18.83203125" style="447" customWidth="1"/>
    <col min="10485" max="10485" width="13.5" style="447" customWidth="1"/>
    <col min="10486" max="10486" width="19" style="447" customWidth="1"/>
    <col min="10487" max="10487" width="5.75" style="447" customWidth="1"/>
    <col min="10488" max="10499" width="4.25" style="447" customWidth="1"/>
    <col min="10500" max="10500" width="8.25" style="447" customWidth="1"/>
    <col min="10501" max="10735" width="9" style="447"/>
    <col min="10736" max="10736" width="4.33203125" style="447" customWidth="1"/>
    <col min="10737" max="10737" width="15.08203125" style="447" customWidth="1"/>
    <col min="10738" max="10738" width="14.58203125" style="447" customWidth="1"/>
    <col min="10739" max="10739" width="18" style="447" customWidth="1"/>
    <col min="10740" max="10740" width="18.83203125" style="447" customWidth="1"/>
    <col min="10741" max="10741" width="13.5" style="447" customWidth="1"/>
    <col min="10742" max="10742" width="19" style="447" customWidth="1"/>
    <col min="10743" max="10743" width="5.75" style="447" customWidth="1"/>
    <col min="10744" max="10755" width="4.25" style="447" customWidth="1"/>
    <col min="10756" max="10756" width="8.25" style="447" customWidth="1"/>
    <col min="10757" max="10991" width="9" style="447"/>
    <col min="10992" max="10992" width="4.33203125" style="447" customWidth="1"/>
    <col min="10993" max="10993" width="15.08203125" style="447" customWidth="1"/>
    <col min="10994" max="10994" width="14.58203125" style="447" customWidth="1"/>
    <col min="10995" max="10995" width="18" style="447" customWidth="1"/>
    <col min="10996" max="10996" width="18.83203125" style="447" customWidth="1"/>
    <col min="10997" max="10997" width="13.5" style="447" customWidth="1"/>
    <col min="10998" max="10998" width="19" style="447" customWidth="1"/>
    <col min="10999" max="10999" width="5.75" style="447" customWidth="1"/>
    <col min="11000" max="11011" width="4.25" style="447" customWidth="1"/>
    <col min="11012" max="11012" width="8.25" style="447" customWidth="1"/>
    <col min="11013" max="11247" width="9" style="447"/>
    <col min="11248" max="11248" width="4.33203125" style="447" customWidth="1"/>
    <col min="11249" max="11249" width="15.08203125" style="447" customWidth="1"/>
    <col min="11250" max="11250" width="14.58203125" style="447" customWidth="1"/>
    <col min="11251" max="11251" width="18" style="447" customWidth="1"/>
    <col min="11252" max="11252" width="18.83203125" style="447" customWidth="1"/>
    <col min="11253" max="11253" width="13.5" style="447" customWidth="1"/>
    <col min="11254" max="11254" width="19" style="447" customWidth="1"/>
    <col min="11255" max="11255" width="5.75" style="447" customWidth="1"/>
    <col min="11256" max="11267" width="4.25" style="447" customWidth="1"/>
    <col min="11268" max="11268" width="8.25" style="447" customWidth="1"/>
    <col min="11269" max="11503" width="9" style="447"/>
    <col min="11504" max="11504" width="4.33203125" style="447" customWidth="1"/>
    <col min="11505" max="11505" width="15.08203125" style="447" customWidth="1"/>
    <col min="11506" max="11506" width="14.58203125" style="447" customWidth="1"/>
    <col min="11507" max="11507" width="18" style="447" customWidth="1"/>
    <col min="11508" max="11508" width="18.83203125" style="447" customWidth="1"/>
    <col min="11509" max="11509" width="13.5" style="447" customWidth="1"/>
    <col min="11510" max="11510" width="19" style="447" customWidth="1"/>
    <col min="11511" max="11511" width="5.75" style="447" customWidth="1"/>
    <col min="11512" max="11523" width="4.25" style="447" customWidth="1"/>
    <col min="11524" max="11524" width="8.25" style="447" customWidth="1"/>
    <col min="11525" max="11759" width="9" style="447"/>
    <col min="11760" max="11760" width="4.33203125" style="447" customWidth="1"/>
    <col min="11761" max="11761" width="15.08203125" style="447" customWidth="1"/>
    <col min="11762" max="11762" width="14.58203125" style="447" customWidth="1"/>
    <col min="11763" max="11763" width="18" style="447" customWidth="1"/>
    <col min="11764" max="11764" width="18.83203125" style="447" customWidth="1"/>
    <col min="11765" max="11765" width="13.5" style="447" customWidth="1"/>
    <col min="11766" max="11766" width="19" style="447" customWidth="1"/>
    <col min="11767" max="11767" width="5.75" style="447" customWidth="1"/>
    <col min="11768" max="11779" width="4.25" style="447" customWidth="1"/>
    <col min="11780" max="11780" width="8.25" style="447" customWidth="1"/>
    <col min="11781" max="12015" width="9" style="447"/>
    <col min="12016" max="12016" width="4.33203125" style="447" customWidth="1"/>
    <col min="12017" max="12017" width="15.08203125" style="447" customWidth="1"/>
    <col min="12018" max="12018" width="14.58203125" style="447" customWidth="1"/>
    <col min="12019" max="12019" width="18" style="447" customWidth="1"/>
    <col min="12020" max="12020" width="18.83203125" style="447" customWidth="1"/>
    <col min="12021" max="12021" width="13.5" style="447" customWidth="1"/>
    <col min="12022" max="12022" width="19" style="447" customWidth="1"/>
    <col min="12023" max="12023" width="5.75" style="447" customWidth="1"/>
    <col min="12024" max="12035" width="4.25" style="447" customWidth="1"/>
    <col min="12036" max="12036" width="8.25" style="447" customWidth="1"/>
    <col min="12037" max="12271" width="9" style="447"/>
    <col min="12272" max="12272" width="4.33203125" style="447" customWidth="1"/>
    <col min="12273" max="12273" width="15.08203125" style="447" customWidth="1"/>
    <col min="12274" max="12274" width="14.58203125" style="447" customWidth="1"/>
    <col min="12275" max="12275" width="18" style="447" customWidth="1"/>
    <col min="12276" max="12276" width="18.83203125" style="447" customWidth="1"/>
    <col min="12277" max="12277" width="13.5" style="447" customWidth="1"/>
    <col min="12278" max="12278" width="19" style="447" customWidth="1"/>
    <col min="12279" max="12279" width="5.75" style="447" customWidth="1"/>
    <col min="12280" max="12291" width="4.25" style="447" customWidth="1"/>
    <col min="12292" max="12292" width="8.25" style="447" customWidth="1"/>
    <col min="12293" max="12527" width="9" style="447"/>
    <col min="12528" max="12528" width="4.33203125" style="447" customWidth="1"/>
    <col min="12529" max="12529" width="15.08203125" style="447" customWidth="1"/>
    <col min="12530" max="12530" width="14.58203125" style="447" customWidth="1"/>
    <col min="12531" max="12531" width="18" style="447" customWidth="1"/>
    <col min="12532" max="12532" width="18.83203125" style="447" customWidth="1"/>
    <col min="12533" max="12533" width="13.5" style="447" customWidth="1"/>
    <col min="12534" max="12534" width="19" style="447" customWidth="1"/>
    <col min="12535" max="12535" width="5.75" style="447" customWidth="1"/>
    <col min="12536" max="12547" width="4.25" style="447" customWidth="1"/>
    <col min="12548" max="12548" width="8.25" style="447" customWidth="1"/>
    <col min="12549" max="12783" width="9" style="447"/>
    <col min="12784" max="12784" width="4.33203125" style="447" customWidth="1"/>
    <col min="12785" max="12785" width="15.08203125" style="447" customWidth="1"/>
    <col min="12786" max="12786" width="14.58203125" style="447" customWidth="1"/>
    <col min="12787" max="12787" width="18" style="447" customWidth="1"/>
    <col min="12788" max="12788" width="18.83203125" style="447" customWidth="1"/>
    <col min="12789" max="12789" width="13.5" style="447" customWidth="1"/>
    <col min="12790" max="12790" width="19" style="447" customWidth="1"/>
    <col min="12791" max="12791" width="5.75" style="447" customWidth="1"/>
    <col min="12792" max="12803" width="4.25" style="447" customWidth="1"/>
    <col min="12804" max="12804" width="8.25" style="447" customWidth="1"/>
    <col min="12805" max="13039" width="9" style="447"/>
    <col min="13040" max="13040" width="4.33203125" style="447" customWidth="1"/>
    <col min="13041" max="13041" width="15.08203125" style="447" customWidth="1"/>
    <col min="13042" max="13042" width="14.58203125" style="447" customWidth="1"/>
    <col min="13043" max="13043" width="18" style="447" customWidth="1"/>
    <col min="13044" max="13044" width="18.83203125" style="447" customWidth="1"/>
    <col min="13045" max="13045" width="13.5" style="447" customWidth="1"/>
    <col min="13046" max="13046" width="19" style="447" customWidth="1"/>
    <col min="13047" max="13047" width="5.75" style="447" customWidth="1"/>
    <col min="13048" max="13059" width="4.25" style="447" customWidth="1"/>
    <col min="13060" max="13060" width="8.25" style="447" customWidth="1"/>
    <col min="13061" max="13295" width="9" style="447"/>
    <col min="13296" max="13296" width="4.33203125" style="447" customWidth="1"/>
    <col min="13297" max="13297" width="15.08203125" style="447" customWidth="1"/>
    <col min="13298" max="13298" width="14.58203125" style="447" customWidth="1"/>
    <col min="13299" max="13299" width="18" style="447" customWidth="1"/>
    <col min="13300" max="13300" width="18.83203125" style="447" customWidth="1"/>
    <col min="13301" max="13301" width="13.5" style="447" customWidth="1"/>
    <col min="13302" max="13302" width="19" style="447" customWidth="1"/>
    <col min="13303" max="13303" width="5.75" style="447" customWidth="1"/>
    <col min="13304" max="13315" width="4.25" style="447" customWidth="1"/>
    <col min="13316" max="13316" width="8.25" style="447" customWidth="1"/>
    <col min="13317" max="13551" width="9" style="447"/>
    <col min="13552" max="13552" width="4.33203125" style="447" customWidth="1"/>
    <col min="13553" max="13553" width="15.08203125" style="447" customWidth="1"/>
    <col min="13554" max="13554" width="14.58203125" style="447" customWidth="1"/>
    <col min="13555" max="13555" width="18" style="447" customWidth="1"/>
    <col min="13556" max="13556" width="18.83203125" style="447" customWidth="1"/>
    <col min="13557" max="13557" width="13.5" style="447" customWidth="1"/>
    <col min="13558" max="13558" width="19" style="447" customWidth="1"/>
    <col min="13559" max="13559" width="5.75" style="447" customWidth="1"/>
    <col min="13560" max="13571" width="4.25" style="447" customWidth="1"/>
    <col min="13572" max="13572" width="8.25" style="447" customWidth="1"/>
    <col min="13573" max="13807" width="9" style="447"/>
    <col min="13808" max="13808" width="4.33203125" style="447" customWidth="1"/>
    <col min="13809" max="13809" width="15.08203125" style="447" customWidth="1"/>
    <col min="13810" max="13810" width="14.58203125" style="447" customWidth="1"/>
    <col min="13811" max="13811" width="18" style="447" customWidth="1"/>
    <col min="13812" max="13812" width="18.83203125" style="447" customWidth="1"/>
    <col min="13813" max="13813" width="13.5" style="447" customWidth="1"/>
    <col min="13814" max="13814" width="19" style="447" customWidth="1"/>
    <col min="13815" max="13815" width="5.75" style="447" customWidth="1"/>
    <col min="13816" max="13827" width="4.25" style="447" customWidth="1"/>
    <col min="13828" max="13828" width="8.25" style="447" customWidth="1"/>
    <col min="13829" max="14063" width="9" style="447"/>
    <col min="14064" max="14064" width="4.33203125" style="447" customWidth="1"/>
    <col min="14065" max="14065" width="15.08203125" style="447" customWidth="1"/>
    <col min="14066" max="14066" width="14.58203125" style="447" customWidth="1"/>
    <col min="14067" max="14067" width="18" style="447" customWidth="1"/>
    <col min="14068" max="14068" width="18.83203125" style="447" customWidth="1"/>
    <col min="14069" max="14069" width="13.5" style="447" customWidth="1"/>
    <col min="14070" max="14070" width="19" style="447" customWidth="1"/>
    <col min="14071" max="14071" width="5.75" style="447" customWidth="1"/>
    <col min="14072" max="14083" width="4.25" style="447" customWidth="1"/>
    <col min="14084" max="14084" width="8.25" style="447" customWidth="1"/>
    <col min="14085" max="14319" width="9" style="447"/>
    <col min="14320" max="14320" width="4.33203125" style="447" customWidth="1"/>
    <col min="14321" max="14321" width="15.08203125" style="447" customWidth="1"/>
    <col min="14322" max="14322" width="14.58203125" style="447" customWidth="1"/>
    <col min="14323" max="14323" width="18" style="447" customWidth="1"/>
    <col min="14324" max="14324" width="18.83203125" style="447" customWidth="1"/>
    <col min="14325" max="14325" width="13.5" style="447" customWidth="1"/>
    <col min="14326" max="14326" width="19" style="447" customWidth="1"/>
    <col min="14327" max="14327" width="5.75" style="447" customWidth="1"/>
    <col min="14328" max="14339" width="4.25" style="447" customWidth="1"/>
    <col min="14340" max="14340" width="8.25" style="447" customWidth="1"/>
    <col min="14341" max="14575" width="9" style="447"/>
    <col min="14576" max="14576" width="4.33203125" style="447" customWidth="1"/>
    <col min="14577" max="14577" width="15.08203125" style="447" customWidth="1"/>
    <col min="14578" max="14578" width="14.58203125" style="447" customWidth="1"/>
    <col min="14579" max="14579" width="18" style="447" customWidth="1"/>
    <col min="14580" max="14580" width="18.83203125" style="447" customWidth="1"/>
    <col min="14581" max="14581" width="13.5" style="447" customWidth="1"/>
    <col min="14582" max="14582" width="19" style="447" customWidth="1"/>
    <col min="14583" max="14583" width="5.75" style="447" customWidth="1"/>
    <col min="14584" max="14595" width="4.25" style="447" customWidth="1"/>
    <col min="14596" max="14596" width="8.25" style="447" customWidth="1"/>
    <col min="14597" max="14831" width="9" style="447"/>
    <col min="14832" max="14832" width="4.33203125" style="447" customWidth="1"/>
    <col min="14833" max="14833" width="15.08203125" style="447" customWidth="1"/>
    <col min="14834" max="14834" width="14.58203125" style="447" customWidth="1"/>
    <col min="14835" max="14835" width="18" style="447" customWidth="1"/>
    <col min="14836" max="14836" width="18.83203125" style="447" customWidth="1"/>
    <col min="14837" max="14837" width="13.5" style="447" customWidth="1"/>
    <col min="14838" max="14838" width="19" style="447" customWidth="1"/>
    <col min="14839" max="14839" width="5.75" style="447" customWidth="1"/>
    <col min="14840" max="14851" width="4.25" style="447" customWidth="1"/>
    <col min="14852" max="14852" width="8.25" style="447" customWidth="1"/>
    <col min="14853" max="15087" width="9" style="447"/>
    <col min="15088" max="15088" width="4.33203125" style="447" customWidth="1"/>
    <col min="15089" max="15089" width="15.08203125" style="447" customWidth="1"/>
    <col min="15090" max="15090" width="14.58203125" style="447" customWidth="1"/>
    <col min="15091" max="15091" width="18" style="447" customWidth="1"/>
    <col min="15092" max="15092" width="18.83203125" style="447" customWidth="1"/>
    <col min="15093" max="15093" width="13.5" style="447" customWidth="1"/>
    <col min="15094" max="15094" width="19" style="447" customWidth="1"/>
    <col min="15095" max="15095" width="5.75" style="447" customWidth="1"/>
    <col min="15096" max="15107" width="4.25" style="447" customWidth="1"/>
    <col min="15108" max="15108" width="8.25" style="447" customWidth="1"/>
    <col min="15109" max="15343" width="9" style="447"/>
    <col min="15344" max="15344" width="4.33203125" style="447" customWidth="1"/>
    <col min="15345" max="15345" width="15.08203125" style="447" customWidth="1"/>
    <col min="15346" max="15346" width="14.58203125" style="447" customWidth="1"/>
    <col min="15347" max="15347" width="18" style="447" customWidth="1"/>
    <col min="15348" max="15348" width="18.83203125" style="447" customWidth="1"/>
    <col min="15349" max="15349" width="13.5" style="447" customWidth="1"/>
    <col min="15350" max="15350" width="19" style="447" customWidth="1"/>
    <col min="15351" max="15351" width="5.75" style="447" customWidth="1"/>
    <col min="15352" max="15363" width="4.25" style="447" customWidth="1"/>
    <col min="15364" max="15364" width="8.25" style="447" customWidth="1"/>
    <col min="15365" max="15599" width="9" style="447"/>
    <col min="15600" max="15600" width="4.33203125" style="447" customWidth="1"/>
    <col min="15601" max="15601" width="15.08203125" style="447" customWidth="1"/>
    <col min="15602" max="15602" width="14.58203125" style="447" customWidth="1"/>
    <col min="15603" max="15603" width="18" style="447" customWidth="1"/>
    <col min="15604" max="15604" width="18.83203125" style="447" customWidth="1"/>
    <col min="15605" max="15605" width="13.5" style="447" customWidth="1"/>
    <col min="15606" max="15606" width="19" style="447" customWidth="1"/>
    <col min="15607" max="15607" width="5.75" style="447" customWidth="1"/>
    <col min="15608" max="15619" width="4.25" style="447" customWidth="1"/>
    <col min="15620" max="15620" width="8.25" style="447" customWidth="1"/>
    <col min="15621" max="15855" width="9" style="447"/>
    <col min="15856" max="15856" width="4.33203125" style="447" customWidth="1"/>
    <col min="15857" max="15857" width="15.08203125" style="447" customWidth="1"/>
    <col min="15858" max="15858" width="14.58203125" style="447" customWidth="1"/>
    <col min="15859" max="15859" width="18" style="447" customWidth="1"/>
    <col min="15860" max="15860" width="18.83203125" style="447" customWidth="1"/>
    <col min="15861" max="15861" width="13.5" style="447" customWidth="1"/>
    <col min="15862" max="15862" width="19" style="447" customWidth="1"/>
    <col min="15863" max="15863" width="5.75" style="447" customWidth="1"/>
    <col min="15864" max="15875" width="4.25" style="447" customWidth="1"/>
    <col min="15876" max="15876" width="8.25" style="447" customWidth="1"/>
    <col min="15877" max="16111" width="9" style="447"/>
    <col min="16112" max="16112" width="4.33203125" style="447" customWidth="1"/>
    <col min="16113" max="16113" width="15.08203125" style="447" customWidth="1"/>
    <col min="16114" max="16114" width="14.58203125" style="447" customWidth="1"/>
    <col min="16115" max="16115" width="18" style="447" customWidth="1"/>
    <col min="16116" max="16116" width="18.83203125" style="447" customWidth="1"/>
    <col min="16117" max="16117" width="13.5" style="447" customWidth="1"/>
    <col min="16118" max="16118" width="19" style="447" customWidth="1"/>
    <col min="16119" max="16119" width="5.75" style="447" customWidth="1"/>
    <col min="16120" max="16131" width="4.25" style="447" customWidth="1"/>
    <col min="16132" max="16132" width="8.25" style="447" customWidth="1"/>
    <col min="16133" max="16384" width="9" style="447"/>
  </cols>
  <sheetData>
    <row r="1" spans="1:22" ht="26" x14ac:dyDescent="0.85">
      <c r="A1" s="863" t="s">
        <v>462</v>
      </c>
      <c r="B1" s="863"/>
      <c r="C1" s="863"/>
      <c r="D1" s="863"/>
      <c r="E1" s="863"/>
      <c r="F1" s="863"/>
      <c r="G1" s="863"/>
      <c r="H1" s="863"/>
      <c r="I1" s="863"/>
      <c r="J1" s="863"/>
      <c r="K1" s="863"/>
      <c r="L1" s="863"/>
      <c r="M1" s="863"/>
      <c r="N1" s="863"/>
      <c r="O1" s="863"/>
      <c r="P1" s="863"/>
      <c r="Q1" s="863"/>
      <c r="R1" s="863"/>
      <c r="S1" s="863"/>
      <c r="T1" s="863"/>
      <c r="U1" s="863"/>
      <c r="V1" s="863"/>
    </row>
    <row r="2" spans="1:22" s="448" customFormat="1" ht="23" x14ac:dyDescent="0.3">
      <c r="A2" s="866" t="s">
        <v>97</v>
      </c>
      <c r="B2" s="866"/>
      <c r="C2" s="866"/>
      <c r="D2" s="866"/>
      <c r="E2" s="866"/>
      <c r="F2" s="866"/>
    </row>
    <row r="3" spans="1:22" s="448" customFormat="1" ht="28.5" customHeight="1" x14ac:dyDescent="0.3">
      <c r="A3" s="867" t="s">
        <v>463</v>
      </c>
      <c r="B3" s="867"/>
      <c r="C3" s="867"/>
      <c r="D3" s="867"/>
      <c r="E3" s="867"/>
      <c r="F3" s="867"/>
      <c r="G3" s="867"/>
      <c r="H3" s="867"/>
      <c r="I3" s="867"/>
      <c r="J3" s="867"/>
      <c r="K3" s="867"/>
      <c r="L3" s="867"/>
      <c r="M3" s="867"/>
      <c r="N3" s="867"/>
      <c r="O3" s="867"/>
      <c r="P3" s="867"/>
      <c r="Q3" s="867"/>
      <c r="R3" s="867"/>
      <c r="S3" s="867"/>
      <c r="T3" s="867"/>
      <c r="U3" s="867"/>
      <c r="V3" s="867"/>
    </row>
    <row r="4" spans="1:22" s="450" customFormat="1" x14ac:dyDescent="0.3">
      <c r="A4" s="866" t="s">
        <v>41</v>
      </c>
      <c r="B4" s="866"/>
      <c r="C4" s="866"/>
      <c r="D4" s="449"/>
      <c r="E4" s="448"/>
      <c r="F4" s="448"/>
      <c r="G4" s="448"/>
      <c r="H4" s="448"/>
      <c r="I4" s="448"/>
      <c r="J4" s="448"/>
      <c r="K4" s="448"/>
      <c r="L4" s="448"/>
      <c r="M4" s="448"/>
      <c r="N4" s="448"/>
      <c r="O4" s="448"/>
      <c r="P4" s="448"/>
      <c r="Q4" s="448"/>
      <c r="R4" s="448"/>
      <c r="S4" s="448"/>
      <c r="T4" s="448"/>
      <c r="U4" s="448"/>
      <c r="V4" s="448"/>
    </row>
    <row r="5" spans="1:22" s="450" customFormat="1" ht="149.25" customHeight="1" x14ac:dyDescent="0.3">
      <c r="A5" s="864" t="s">
        <v>722</v>
      </c>
      <c r="B5" s="864"/>
      <c r="C5" s="864"/>
      <c r="D5" s="864"/>
      <c r="E5" s="864"/>
      <c r="F5" s="864"/>
      <c r="G5" s="864"/>
      <c r="H5" s="864"/>
      <c r="I5" s="864"/>
      <c r="J5" s="864"/>
      <c r="K5" s="864"/>
      <c r="L5" s="864"/>
      <c r="M5" s="864"/>
      <c r="N5" s="864"/>
      <c r="O5" s="864"/>
      <c r="P5" s="864"/>
      <c r="Q5" s="864"/>
      <c r="R5" s="864"/>
      <c r="S5" s="864"/>
      <c r="T5" s="864"/>
      <c r="U5" s="864"/>
      <c r="V5" s="864"/>
    </row>
    <row r="6" spans="1:22" s="450" customFormat="1" ht="28.5" customHeight="1" x14ac:dyDescent="0.3">
      <c r="A6" s="865" t="s">
        <v>723</v>
      </c>
      <c r="B6" s="865"/>
      <c r="C6" s="865"/>
      <c r="D6" s="865"/>
      <c r="E6" s="865"/>
      <c r="F6" s="865"/>
      <c r="G6" s="865"/>
      <c r="H6" s="865"/>
      <c r="I6" s="865"/>
      <c r="J6" s="865"/>
      <c r="K6" s="865"/>
      <c r="L6" s="865"/>
      <c r="M6" s="865"/>
      <c r="N6" s="865"/>
      <c r="O6" s="865"/>
      <c r="P6" s="865"/>
      <c r="Q6" s="865"/>
      <c r="R6" s="865"/>
      <c r="S6" s="865"/>
      <c r="T6" s="865"/>
      <c r="U6" s="865"/>
      <c r="V6" s="865"/>
    </row>
    <row r="7" spans="1:22" ht="35.25" customHeight="1" x14ac:dyDescent="0.85">
      <c r="A7" s="860" t="s">
        <v>0</v>
      </c>
      <c r="B7" s="857" t="s">
        <v>29</v>
      </c>
      <c r="C7" s="860" t="s">
        <v>1</v>
      </c>
      <c r="D7" s="860" t="s">
        <v>96</v>
      </c>
      <c r="E7" s="857" t="s">
        <v>2</v>
      </c>
      <c r="F7" s="857" t="s">
        <v>3</v>
      </c>
      <c r="G7" s="857" t="s">
        <v>4</v>
      </c>
      <c r="H7" s="857" t="s">
        <v>5</v>
      </c>
      <c r="I7" s="857" t="s">
        <v>602</v>
      </c>
      <c r="J7" s="868" t="s">
        <v>6</v>
      </c>
      <c r="K7" s="869"/>
      <c r="L7" s="869"/>
      <c r="M7" s="869"/>
      <c r="N7" s="869"/>
      <c r="O7" s="869"/>
      <c r="P7" s="869"/>
      <c r="Q7" s="869"/>
      <c r="R7" s="869"/>
      <c r="S7" s="869"/>
      <c r="T7" s="869"/>
      <c r="U7" s="870"/>
      <c r="V7" s="857" t="s">
        <v>36</v>
      </c>
    </row>
    <row r="8" spans="1:22" ht="24" customHeight="1" x14ac:dyDescent="0.85">
      <c r="A8" s="861"/>
      <c r="B8" s="858"/>
      <c r="C8" s="861"/>
      <c r="D8" s="861"/>
      <c r="E8" s="858"/>
      <c r="F8" s="858"/>
      <c r="G8" s="858"/>
      <c r="H8" s="858"/>
      <c r="I8" s="858"/>
      <c r="J8" s="871" t="s">
        <v>8</v>
      </c>
      <c r="K8" s="872"/>
      <c r="L8" s="873"/>
      <c r="M8" s="871" t="s">
        <v>9</v>
      </c>
      <c r="N8" s="872"/>
      <c r="O8" s="873"/>
      <c r="P8" s="871" t="s">
        <v>10</v>
      </c>
      <c r="Q8" s="872"/>
      <c r="R8" s="873"/>
      <c r="S8" s="871" t="s">
        <v>11</v>
      </c>
      <c r="T8" s="872"/>
      <c r="U8" s="873"/>
      <c r="V8" s="858"/>
    </row>
    <row r="9" spans="1:22" ht="24" customHeight="1" x14ac:dyDescent="0.85">
      <c r="A9" s="862"/>
      <c r="B9" s="859"/>
      <c r="C9" s="862"/>
      <c r="D9" s="862"/>
      <c r="E9" s="859"/>
      <c r="F9" s="859"/>
      <c r="G9" s="859"/>
      <c r="H9" s="859"/>
      <c r="I9" s="859"/>
      <c r="J9" s="451" t="s">
        <v>12</v>
      </c>
      <c r="K9" s="452" t="s">
        <v>13</v>
      </c>
      <c r="L9" s="452" t="s">
        <v>14</v>
      </c>
      <c r="M9" s="453" t="s">
        <v>15</v>
      </c>
      <c r="N9" s="453" t="s">
        <v>16</v>
      </c>
      <c r="O9" s="453" t="s">
        <v>17</v>
      </c>
      <c r="P9" s="453" t="s">
        <v>18</v>
      </c>
      <c r="Q9" s="453" t="s">
        <v>19</v>
      </c>
      <c r="R9" s="453" t="s">
        <v>20</v>
      </c>
      <c r="S9" s="453" t="s">
        <v>21</v>
      </c>
      <c r="T9" s="453" t="s">
        <v>22</v>
      </c>
      <c r="U9" s="454" t="s">
        <v>23</v>
      </c>
      <c r="V9" s="859"/>
    </row>
    <row r="10" spans="1:22" ht="336.75" customHeight="1" x14ac:dyDescent="0.85">
      <c r="A10" s="455">
        <v>1</v>
      </c>
      <c r="B10" s="456" t="s">
        <v>721</v>
      </c>
      <c r="C10" s="456" t="s">
        <v>464</v>
      </c>
      <c r="D10" s="456" t="s">
        <v>465</v>
      </c>
      <c r="E10" s="457" t="s">
        <v>466</v>
      </c>
      <c r="F10" s="458" t="s">
        <v>467</v>
      </c>
      <c r="G10" s="459" t="s">
        <v>468</v>
      </c>
      <c r="H10" s="459"/>
      <c r="I10" s="460"/>
      <c r="J10" s="461" t="s">
        <v>28</v>
      </c>
      <c r="K10" s="461"/>
      <c r="L10" s="461"/>
      <c r="M10" s="462"/>
      <c r="N10" s="462"/>
      <c r="O10" s="461"/>
      <c r="P10" s="463"/>
      <c r="Q10" s="463"/>
      <c r="R10" s="461"/>
      <c r="S10" s="463"/>
      <c r="T10" s="463"/>
      <c r="U10" s="461"/>
      <c r="V10" s="464" t="s">
        <v>82</v>
      </c>
    </row>
    <row r="11" spans="1:22" ht="249" customHeight="1" x14ac:dyDescent="0.85">
      <c r="A11" s="455"/>
      <c r="B11" s="456"/>
      <c r="C11" s="456"/>
      <c r="D11" s="456"/>
      <c r="E11" s="456" t="s">
        <v>469</v>
      </c>
      <c r="F11" s="458" t="s">
        <v>470</v>
      </c>
      <c r="G11" s="459" t="s">
        <v>471</v>
      </c>
      <c r="H11" s="459">
        <v>12600</v>
      </c>
      <c r="I11" s="460" t="s">
        <v>35</v>
      </c>
      <c r="J11" s="461"/>
      <c r="K11" s="465">
        <v>4200</v>
      </c>
      <c r="L11" s="461"/>
      <c r="M11" s="462"/>
      <c r="N11" s="462"/>
      <c r="O11" s="465">
        <v>4200</v>
      </c>
      <c r="P11" s="463"/>
      <c r="Q11" s="463"/>
      <c r="R11" s="465">
        <v>4200</v>
      </c>
      <c r="S11" s="463"/>
      <c r="T11" s="463"/>
      <c r="U11" s="461"/>
      <c r="V11" s="464" t="s">
        <v>82</v>
      </c>
    </row>
    <row r="12" spans="1:22" ht="377.25" customHeight="1" x14ac:dyDescent="0.85">
      <c r="A12" s="455"/>
      <c r="B12" s="456"/>
      <c r="C12" s="456"/>
      <c r="D12" s="456"/>
      <c r="E12" s="456" t="s">
        <v>719</v>
      </c>
      <c r="F12" s="458" t="s">
        <v>140</v>
      </c>
      <c r="G12" s="459"/>
      <c r="H12" s="459"/>
      <c r="I12" s="460" t="s">
        <v>720</v>
      </c>
      <c r="J12" s="461"/>
      <c r="K12" s="461"/>
      <c r="L12" s="461"/>
      <c r="M12" s="462"/>
      <c r="N12" s="462"/>
      <c r="O12" s="461"/>
      <c r="P12" s="463"/>
      <c r="Q12" s="463"/>
      <c r="R12" s="461"/>
      <c r="S12" s="463"/>
      <c r="T12" s="463"/>
      <c r="U12" s="461"/>
      <c r="V12" s="464" t="s">
        <v>82</v>
      </c>
    </row>
    <row r="13" spans="1:22" ht="149.25" customHeight="1" x14ac:dyDescent="0.85">
      <c r="A13" s="855"/>
      <c r="B13" s="854"/>
      <c r="C13" s="878" t="s">
        <v>472</v>
      </c>
      <c r="D13" s="878" t="s">
        <v>473</v>
      </c>
      <c r="E13" s="874" t="s">
        <v>474</v>
      </c>
      <c r="F13" s="878" t="s">
        <v>475</v>
      </c>
      <c r="G13" s="879" t="s">
        <v>27</v>
      </c>
      <c r="H13" s="880"/>
      <c r="I13" s="874"/>
      <c r="J13" s="875" t="s">
        <v>28</v>
      </c>
      <c r="K13" s="876"/>
      <c r="L13" s="876"/>
      <c r="M13" s="877" t="s">
        <v>28</v>
      </c>
      <c r="N13" s="876"/>
      <c r="O13" s="876"/>
      <c r="P13" s="875" t="s">
        <v>28</v>
      </c>
      <c r="Q13" s="885"/>
      <c r="R13" s="885"/>
      <c r="S13" s="875" t="s">
        <v>28</v>
      </c>
      <c r="T13" s="881"/>
      <c r="U13" s="881"/>
      <c r="V13" s="856" t="s">
        <v>82</v>
      </c>
    </row>
    <row r="14" spans="1:22" ht="391.5" customHeight="1" x14ac:dyDescent="0.85">
      <c r="A14" s="855"/>
      <c r="B14" s="854"/>
      <c r="C14" s="878"/>
      <c r="D14" s="878"/>
      <c r="E14" s="874"/>
      <c r="F14" s="878"/>
      <c r="G14" s="879"/>
      <c r="H14" s="880"/>
      <c r="I14" s="874"/>
      <c r="J14" s="875"/>
      <c r="K14" s="876"/>
      <c r="L14" s="876"/>
      <c r="M14" s="877"/>
      <c r="N14" s="876"/>
      <c r="O14" s="876"/>
      <c r="P14" s="875"/>
      <c r="Q14" s="885"/>
      <c r="R14" s="885"/>
      <c r="S14" s="875"/>
      <c r="T14" s="881"/>
      <c r="U14" s="881"/>
      <c r="V14" s="856"/>
    </row>
    <row r="15" spans="1:22" ht="316.5" customHeight="1" x14ac:dyDescent="0.85">
      <c r="A15" s="455"/>
      <c r="B15" s="456"/>
      <c r="C15" s="458" t="s">
        <v>476</v>
      </c>
      <c r="D15" s="456" t="s">
        <v>477</v>
      </c>
      <c r="E15" s="456" t="s">
        <v>478</v>
      </c>
      <c r="F15" s="458" t="s">
        <v>479</v>
      </c>
      <c r="G15" s="459" t="s">
        <v>27</v>
      </c>
      <c r="H15" s="466"/>
      <c r="I15" s="460"/>
      <c r="J15" s="461" t="s">
        <v>28</v>
      </c>
      <c r="K15" s="467" t="s">
        <v>28</v>
      </c>
      <c r="L15" s="467" t="s">
        <v>28</v>
      </c>
      <c r="M15" s="467" t="s">
        <v>28</v>
      </c>
      <c r="N15" s="467" t="s">
        <v>28</v>
      </c>
      <c r="O15" s="467" t="s">
        <v>28</v>
      </c>
      <c r="P15" s="461" t="s">
        <v>28</v>
      </c>
      <c r="Q15" s="467" t="s">
        <v>28</v>
      </c>
      <c r="R15" s="467" t="s">
        <v>28</v>
      </c>
      <c r="S15" s="461" t="s">
        <v>28</v>
      </c>
      <c r="T15" s="467" t="s">
        <v>28</v>
      </c>
      <c r="U15" s="467" t="s">
        <v>28</v>
      </c>
      <c r="V15" s="464" t="s">
        <v>82</v>
      </c>
    </row>
    <row r="16" spans="1:22" ht="39" customHeight="1" x14ac:dyDescent="0.85">
      <c r="A16" s="882" t="s">
        <v>69</v>
      </c>
      <c r="B16" s="883"/>
      <c r="C16" s="883"/>
      <c r="D16" s="883"/>
      <c r="E16" s="883"/>
      <c r="F16" s="883"/>
      <c r="G16" s="884"/>
      <c r="H16" s="468">
        <f>SUM(H10:H15)</f>
        <v>12600</v>
      </c>
      <c r="I16" s="469">
        <f t="shared" ref="I16:V16" si="0">SUM(I10:I15)</f>
        <v>0</v>
      </c>
      <c r="J16" s="469">
        <f t="shared" si="0"/>
        <v>0</v>
      </c>
      <c r="K16" s="469">
        <f t="shared" si="0"/>
        <v>4200</v>
      </c>
      <c r="L16" s="469">
        <f t="shared" si="0"/>
        <v>0</v>
      </c>
      <c r="M16" s="469">
        <f t="shared" si="0"/>
        <v>0</v>
      </c>
      <c r="N16" s="469">
        <f t="shared" si="0"/>
        <v>0</v>
      </c>
      <c r="O16" s="469">
        <f t="shared" si="0"/>
        <v>4200</v>
      </c>
      <c r="P16" s="469">
        <f t="shared" si="0"/>
        <v>0</v>
      </c>
      <c r="Q16" s="469">
        <f t="shared" si="0"/>
        <v>0</v>
      </c>
      <c r="R16" s="469">
        <f t="shared" si="0"/>
        <v>4200</v>
      </c>
      <c r="S16" s="469">
        <f t="shared" si="0"/>
        <v>0</v>
      </c>
      <c r="T16" s="469">
        <f t="shared" si="0"/>
        <v>0</v>
      </c>
      <c r="U16" s="469">
        <f t="shared" si="0"/>
        <v>0</v>
      </c>
      <c r="V16" s="469">
        <f t="shared" si="0"/>
        <v>0</v>
      </c>
    </row>
    <row r="17" s="447" customFormat="1" ht="135" customHeight="1" x14ac:dyDescent="0.85"/>
    <row r="18" s="447" customFormat="1" ht="170.25" customHeight="1" x14ac:dyDescent="0.85"/>
    <row r="19" s="447" customFormat="1" ht="171.75" customHeight="1" x14ac:dyDescent="0.85"/>
    <row r="20" s="447" customFormat="1" ht="30" customHeight="1" x14ac:dyDescent="0.85"/>
    <row r="22" s="447" customFormat="1" ht="101.25" customHeight="1" x14ac:dyDescent="0.85"/>
    <row r="23" s="447" customFormat="1" ht="175.5" customHeight="1" x14ac:dyDescent="0.85"/>
    <row r="24" s="447" customFormat="1" ht="156" customHeight="1" x14ac:dyDescent="0.85"/>
    <row r="25" s="447" customFormat="1" ht="27" customHeight="1" x14ac:dyDescent="0.85"/>
  </sheetData>
  <mergeCells count="44">
    <mergeCell ref="A16:G16"/>
    <mergeCell ref="N13:N14"/>
    <mergeCell ref="O13:O14"/>
    <mergeCell ref="P13:P14"/>
    <mergeCell ref="Q13:Q14"/>
    <mergeCell ref="C13:C14"/>
    <mergeCell ref="D13:D14"/>
    <mergeCell ref="E13:E14"/>
    <mergeCell ref="F13:F14"/>
    <mergeCell ref="G13:G14"/>
    <mergeCell ref="H13:H14"/>
    <mergeCell ref="P8:R8"/>
    <mergeCell ref="S8:U8"/>
    <mergeCell ref="I13:I14"/>
    <mergeCell ref="J13:J14"/>
    <mergeCell ref="K13:K14"/>
    <mergeCell ref="L13:L14"/>
    <mergeCell ref="M13:M14"/>
    <mergeCell ref="S13:S14"/>
    <mergeCell ref="T13:T14"/>
    <mergeCell ref="U13:U14"/>
    <mergeCell ref="R13:R14"/>
    <mergeCell ref="A1:V1"/>
    <mergeCell ref="A5:V5"/>
    <mergeCell ref="A6:V6"/>
    <mergeCell ref="A4:C4"/>
    <mergeCell ref="A2:F2"/>
    <mergeCell ref="A3:V3"/>
    <mergeCell ref="B13:B14"/>
    <mergeCell ref="A13:A14"/>
    <mergeCell ref="V13:V14"/>
    <mergeCell ref="F7:F9"/>
    <mergeCell ref="G7:G9"/>
    <mergeCell ref="H7:H9"/>
    <mergeCell ref="I7:I9"/>
    <mergeCell ref="A7:A9"/>
    <mergeCell ref="B7:B9"/>
    <mergeCell ref="C7:C9"/>
    <mergeCell ref="D7:D9"/>
    <mergeCell ref="E7:E9"/>
    <mergeCell ref="J7:U7"/>
    <mergeCell ref="V7:V9"/>
    <mergeCell ref="J8:L8"/>
    <mergeCell ref="M8:O8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V28"/>
  <sheetViews>
    <sheetView topLeftCell="A7" zoomScale="90" zoomScaleNormal="90" workbookViewId="0">
      <selection activeCell="G12" sqref="G12"/>
    </sheetView>
  </sheetViews>
  <sheetFormatPr defaultRowHeight="20.5" x14ac:dyDescent="0.45"/>
  <cols>
    <col min="1" max="1" width="4.33203125" style="2" customWidth="1"/>
    <col min="2" max="2" width="14.58203125" style="2" customWidth="1"/>
    <col min="3" max="3" width="14.75" style="2" customWidth="1"/>
    <col min="4" max="4" width="16.25" style="2" customWidth="1"/>
    <col min="5" max="5" width="21.08203125" style="2" customWidth="1"/>
    <col min="6" max="6" width="12" style="2" customWidth="1"/>
    <col min="7" max="7" width="13.75" style="2" customWidth="1"/>
    <col min="8" max="8" width="6.58203125" style="2" customWidth="1"/>
    <col min="9" max="9" width="7.58203125" style="2" customWidth="1"/>
    <col min="10" max="10" width="3.83203125" style="2" bestFit="1" customWidth="1"/>
    <col min="11" max="11" width="4" style="2" bestFit="1" customWidth="1"/>
    <col min="12" max="12" width="3.83203125" style="2" bestFit="1" customWidth="1"/>
    <col min="13" max="13" width="4.83203125" style="2" customWidth="1"/>
    <col min="14" max="14" width="3.83203125" style="2" bestFit="1" customWidth="1"/>
    <col min="15" max="15" width="4.25" style="2" bestFit="1" customWidth="1"/>
    <col min="16" max="17" width="5" style="2" bestFit="1" customWidth="1"/>
    <col min="18" max="18" width="3.83203125" style="2" bestFit="1" customWidth="1"/>
    <col min="19" max="19" width="4.58203125" style="2" customWidth="1"/>
    <col min="20" max="20" width="3.83203125" style="2" bestFit="1" customWidth="1"/>
    <col min="21" max="21" width="4.58203125" style="2" customWidth="1"/>
    <col min="22" max="22" width="8.08203125" style="2" customWidth="1"/>
    <col min="23" max="211" width="9" style="2"/>
    <col min="212" max="212" width="4.33203125" style="2" customWidth="1"/>
    <col min="213" max="213" width="15.08203125" style="2" customWidth="1"/>
    <col min="214" max="214" width="14.58203125" style="2" customWidth="1"/>
    <col min="215" max="215" width="18" style="2" customWidth="1"/>
    <col min="216" max="216" width="18.83203125" style="2" customWidth="1"/>
    <col min="217" max="217" width="13.5" style="2" customWidth="1"/>
    <col min="218" max="218" width="19" style="2" customWidth="1"/>
    <col min="219" max="219" width="5.75" style="2" customWidth="1"/>
    <col min="220" max="231" width="4.25" style="2" customWidth="1"/>
    <col min="232" max="232" width="8.25" style="2" customWidth="1"/>
    <col min="233" max="467" width="9" style="2"/>
    <col min="468" max="468" width="4.33203125" style="2" customWidth="1"/>
    <col min="469" max="469" width="15.08203125" style="2" customWidth="1"/>
    <col min="470" max="470" width="14.58203125" style="2" customWidth="1"/>
    <col min="471" max="471" width="18" style="2" customWidth="1"/>
    <col min="472" max="472" width="18.83203125" style="2" customWidth="1"/>
    <col min="473" max="473" width="13.5" style="2" customWidth="1"/>
    <col min="474" max="474" width="19" style="2" customWidth="1"/>
    <col min="475" max="475" width="5.75" style="2" customWidth="1"/>
    <col min="476" max="487" width="4.25" style="2" customWidth="1"/>
    <col min="488" max="488" width="8.25" style="2" customWidth="1"/>
    <col min="489" max="723" width="9" style="2"/>
    <col min="724" max="724" width="4.33203125" style="2" customWidth="1"/>
    <col min="725" max="725" width="15.08203125" style="2" customWidth="1"/>
    <col min="726" max="726" width="14.58203125" style="2" customWidth="1"/>
    <col min="727" max="727" width="18" style="2" customWidth="1"/>
    <col min="728" max="728" width="18.83203125" style="2" customWidth="1"/>
    <col min="729" max="729" width="13.5" style="2" customWidth="1"/>
    <col min="730" max="730" width="19" style="2" customWidth="1"/>
    <col min="731" max="731" width="5.75" style="2" customWidth="1"/>
    <col min="732" max="743" width="4.25" style="2" customWidth="1"/>
    <col min="744" max="744" width="8.25" style="2" customWidth="1"/>
    <col min="745" max="979" width="9" style="2"/>
    <col min="980" max="980" width="4.33203125" style="2" customWidth="1"/>
    <col min="981" max="981" width="15.08203125" style="2" customWidth="1"/>
    <col min="982" max="982" width="14.58203125" style="2" customWidth="1"/>
    <col min="983" max="983" width="18" style="2" customWidth="1"/>
    <col min="984" max="984" width="18.83203125" style="2" customWidth="1"/>
    <col min="985" max="985" width="13.5" style="2" customWidth="1"/>
    <col min="986" max="986" width="19" style="2" customWidth="1"/>
    <col min="987" max="987" width="5.75" style="2" customWidth="1"/>
    <col min="988" max="999" width="4.25" style="2" customWidth="1"/>
    <col min="1000" max="1000" width="8.25" style="2" customWidth="1"/>
    <col min="1001" max="1235" width="9" style="2"/>
    <col min="1236" max="1236" width="4.33203125" style="2" customWidth="1"/>
    <col min="1237" max="1237" width="15.08203125" style="2" customWidth="1"/>
    <col min="1238" max="1238" width="14.58203125" style="2" customWidth="1"/>
    <col min="1239" max="1239" width="18" style="2" customWidth="1"/>
    <col min="1240" max="1240" width="18.83203125" style="2" customWidth="1"/>
    <col min="1241" max="1241" width="13.5" style="2" customWidth="1"/>
    <col min="1242" max="1242" width="19" style="2" customWidth="1"/>
    <col min="1243" max="1243" width="5.75" style="2" customWidth="1"/>
    <col min="1244" max="1255" width="4.25" style="2" customWidth="1"/>
    <col min="1256" max="1256" width="8.25" style="2" customWidth="1"/>
    <col min="1257" max="1491" width="9" style="2"/>
    <col min="1492" max="1492" width="4.33203125" style="2" customWidth="1"/>
    <col min="1493" max="1493" width="15.08203125" style="2" customWidth="1"/>
    <col min="1494" max="1494" width="14.58203125" style="2" customWidth="1"/>
    <col min="1495" max="1495" width="18" style="2" customWidth="1"/>
    <col min="1496" max="1496" width="18.83203125" style="2" customWidth="1"/>
    <col min="1497" max="1497" width="13.5" style="2" customWidth="1"/>
    <col min="1498" max="1498" width="19" style="2" customWidth="1"/>
    <col min="1499" max="1499" width="5.75" style="2" customWidth="1"/>
    <col min="1500" max="1511" width="4.25" style="2" customWidth="1"/>
    <col min="1512" max="1512" width="8.25" style="2" customWidth="1"/>
    <col min="1513" max="1747" width="9" style="2"/>
    <col min="1748" max="1748" width="4.33203125" style="2" customWidth="1"/>
    <col min="1749" max="1749" width="15.08203125" style="2" customWidth="1"/>
    <col min="1750" max="1750" width="14.58203125" style="2" customWidth="1"/>
    <col min="1751" max="1751" width="18" style="2" customWidth="1"/>
    <col min="1752" max="1752" width="18.83203125" style="2" customWidth="1"/>
    <col min="1753" max="1753" width="13.5" style="2" customWidth="1"/>
    <col min="1754" max="1754" width="19" style="2" customWidth="1"/>
    <col min="1755" max="1755" width="5.75" style="2" customWidth="1"/>
    <col min="1756" max="1767" width="4.25" style="2" customWidth="1"/>
    <col min="1768" max="1768" width="8.25" style="2" customWidth="1"/>
    <col min="1769" max="2003" width="9" style="2"/>
    <col min="2004" max="2004" width="4.33203125" style="2" customWidth="1"/>
    <col min="2005" max="2005" width="15.08203125" style="2" customWidth="1"/>
    <col min="2006" max="2006" width="14.58203125" style="2" customWidth="1"/>
    <col min="2007" max="2007" width="18" style="2" customWidth="1"/>
    <col min="2008" max="2008" width="18.83203125" style="2" customWidth="1"/>
    <col min="2009" max="2009" width="13.5" style="2" customWidth="1"/>
    <col min="2010" max="2010" width="19" style="2" customWidth="1"/>
    <col min="2011" max="2011" width="5.75" style="2" customWidth="1"/>
    <col min="2012" max="2023" width="4.25" style="2" customWidth="1"/>
    <col min="2024" max="2024" width="8.25" style="2" customWidth="1"/>
    <col min="2025" max="2259" width="9" style="2"/>
    <col min="2260" max="2260" width="4.33203125" style="2" customWidth="1"/>
    <col min="2261" max="2261" width="15.08203125" style="2" customWidth="1"/>
    <col min="2262" max="2262" width="14.58203125" style="2" customWidth="1"/>
    <col min="2263" max="2263" width="18" style="2" customWidth="1"/>
    <col min="2264" max="2264" width="18.83203125" style="2" customWidth="1"/>
    <col min="2265" max="2265" width="13.5" style="2" customWidth="1"/>
    <col min="2266" max="2266" width="19" style="2" customWidth="1"/>
    <col min="2267" max="2267" width="5.75" style="2" customWidth="1"/>
    <col min="2268" max="2279" width="4.25" style="2" customWidth="1"/>
    <col min="2280" max="2280" width="8.25" style="2" customWidth="1"/>
    <col min="2281" max="2515" width="9" style="2"/>
    <col min="2516" max="2516" width="4.33203125" style="2" customWidth="1"/>
    <col min="2517" max="2517" width="15.08203125" style="2" customWidth="1"/>
    <col min="2518" max="2518" width="14.58203125" style="2" customWidth="1"/>
    <col min="2519" max="2519" width="18" style="2" customWidth="1"/>
    <col min="2520" max="2520" width="18.83203125" style="2" customWidth="1"/>
    <col min="2521" max="2521" width="13.5" style="2" customWidth="1"/>
    <col min="2522" max="2522" width="19" style="2" customWidth="1"/>
    <col min="2523" max="2523" width="5.75" style="2" customWidth="1"/>
    <col min="2524" max="2535" width="4.25" style="2" customWidth="1"/>
    <col min="2536" max="2536" width="8.25" style="2" customWidth="1"/>
    <col min="2537" max="2771" width="9" style="2"/>
    <col min="2772" max="2772" width="4.33203125" style="2" customWidth="1"/>
    <col min="2773" max="2773" width="15.08203125" style="2" customWidth="1"/>
    <col min="2774" max="2774" width="14.58203125" style="2" customWidth="1"/>
    <col min="2775" max="2775" width="18" style="2" customWidth="1"/>
    <col min="2776" max="2776" width="18.83203125" style="2" customWidth="1"/>
    <col min="2777" max="2777" width="13.5" style="2" customWidth="1"/>
    <col min="2778" max="2778" width="19" style="2" customWidth="1"/>
    <col min="2779" max="2779" width="5.75" style="2" customWidth="1"/>
    <col min="2780" max="2791" width="4.25" style="2" customWidth="1"/>
    <col min="2792" max="2792" width="8.25" style="2" customWidth="1"/>
    <col min="2793" max="3027" width="9" style="2"/>
    <col min="3028" max="3028" width="4.33203125" style="2" customWidth="1"/>
    <col min="3029" max="3029" width="15.08203125" style="2" customWidth="1"/>
    <col min="3030" max="3030" width="14.58203125" style="2" customWidth="1"/>
    <col min="3031" max="3031" width="18" style="2" customWidth="1"/>
    <col min="3032" max="3032" width="18.83203125" style="2" customWidth="1"/>
    <col min="3033" max="3033" width="13.5" style="2" customWidth="1"/>
    <col min="3034" max="3034" width="19" style="2" customWidth="1"/>
    <col min="3035" max="3035" width="5.75" style="2" customWidth="1"/>
    <col min="3036" max="3047" width="4.25" style="2" customWidth="1"/>
    <col min="3048" max="3048" width="8.25" style="2" customWidth="1"/>
    <col min="3049" max="3283" width="9" style="2"/>
    <col min="3284" max="3284" width="4.33203125" style="2" customWidth="1"/>
    <col min="3285" max="3285" width="15.08203125" style="2" customWidth="1"/>
    <col min="3286" max="3286" width="14.58203125" style="2" customWidth="1"/>
    <col min="3287" max="3287" width="18" style="2" customWidth="1"/>
    <col min="3288" max="3288" width="18.83203125" style="2" customWidth="1"/>
    <col min="3289" max="3289" width="13.5" style="2" customWidth="1"/>
    <col min="3290" max="3290" width="19" style="2" customWidth="1"/>
    <col min="3291" max="3291" width="5.75" style="2" customWidth="1"/>
    <col min="3292" max="3303" width="4.25" style="2" customWidth="1"/>
    <col min="3304" max="3304" width="8.25" style="2" customWidth="1"/>
    <col min="3305" max="3539" width="9" style="2"/>
    <col min="3540" max="3540" width="4.33203125" style="2" customWidth="1"/>
    <col min="3541" max="3541" width="15.08203125" style="2" customWidth="1"/>
    <col min="3542" max="3542" width="14.58203125" style="2" customWidth="1"/>
    <col min="3543" max="3543" width="18" style="2" customWidth="1"/>
    <col min="3544" max="3544" width="18.83203125" style="2" customWidth="1"/>
    <col min="3545" max="3545" width="13.5" style="2" customWidth="1"/>
    <col min="3546" max="3546" width="19" style="2" customWidth="1"/>
    <col min="3547" max="3547" width="5.75" style="2" customWidth="1"/>
    <col min="3548" max="3559" width="4.25" style="2" customWidth="1"/>
    <col min="3560" max="3560" width="8.25" style="2" customWidth="1"/>
    <col min="3561" max="3795" width="9" style="2"/>
    <col min="3796" max="3796" width="4.33203125" style="2" customWidth="1"/>
    <col min="3797" max="3797" width="15.08203125" style="2" customWidth="1"/>
    <col min="3798" max="3798" width="14.58203125" style="2" customWidth="1"/>
    <col min="3799" max="3799" width="18" style="2" customWidth="1"/>
    <col min="3800" max="3800" width="18.83203125" style="2" customWidth="1"/>
    <col min="3801" max="3801" width="13.5" style="2" customWidth="1"/>
    <col min="3802" max="3802" width="19" style="2" customWidth="1"/>
    <col min="3803" max="3803" width="5.75" style="2" customWidth="1"/>
    <col min="3804" max="3815" width="4.25" style="2" customWidth="1"/>
    <col min="3816" max="3816" width="8.25" style="2" customWidth="1"/>
    <col min="3817" max="4051" width="9" style="2"/>
    <col min="4052" max="4052" width="4.33203125" style="2" customWidth="1"/>
    <col min="4053" max="4053" width="15.08203125" style="2" customWidth="1"/>
    <col min="4054" max="4054" width="14.58203125" style="2" customWidth="1"/>
    <col min="4055" max="4055" width="18" style="2" customWidth="1"/>
    <col min="4056" max="4056" width="18.83203125" style="2" customWidth="1"/>
    <col min="4057" max="4057" width="13.5" style="2" customWidth="1"/>
    <col min="4058" max="4058" width="19" style="2" customWidth="1"/>
    <col min="4059" max="4059" width="5.75" style="2" customWidth="1"/>
    <col min="4060" max="4071" width="4.25" style="2" customWidth="1"/>
    <col min="4072" max="4072" width="8.25" style="2" customWidth="1"/>
    <col min="4073" max="4307" width="9" style="2"/>
    <col min="4308" max="4308" width="4.33203125" style="2" customWidth="1"/>
    <col min="4309" max="4309" width="15.08203125" style="2" customWidth="1"/>
    <col min="4310" max="4310" width="14.58203125" style="2" customWidth="1"/>
    <col min="4311" max="4311" width="18" style="2" customWidth="1"/>
    <col min="4312" max="4312" width="18.83203125" style="2" customWidth="1"/>
    <col min="4313" max="4313" width="13.5" style="2" customWidth="1"/>
    <col min="4314" max="4314" width="19" style="2" customWidth="1"/>
    <col min="4315" max="4315" width="5.75" style="2" customWidth="1"/>
    <col min="4316" max="4327" width="4.25" style="2" customWidth="1"/>
    <col min="4328" max="4328" width="8.25" style="2" customWidth="1"/>
    <col min="4329" max="4563" width="9" style="2"/>
    <col min="4564" max="4564" width="4.33203125" style="2" customWidth="1"/>
    <col min="4565" max="4565" width="15.08203125" style="2" customWidth="1"/>
    <col min="4566" max="4566" width="14.58203125" style="2" customWidth="1"/>
    <col min="4567" max="4567" width="18" style="2" customWidth="1"/>
    <col min="4568" max="4568" width="18.83203125" style="2" customWidth="1"/>
    <col min="4569" max="4569" width="13.5" style="2" customWidth="1"/>
    <col min="4570" max="4570" width="19" style="2" customWidth="1"/>
    <col min="4571" max="4571" width="5.75" style="2" customWidth="1"/>
    <col min="4572" max="4583" width="4.25" style="2" customWidth="1"/>
    <col min="4584" max="4584" width="8.25" style="2" customWidth="1"/>
    <col min="4585" max="4819" width="9" style="2"/>
    <col min="4820" max="4820" width="4.33203125" style="2" customWidth="1"/>
    <col min="4821" max="4821" width="15.08203125" style="2" customWidth="1"/>
    <col min="4822" max="4822" width="14.58203125" style="2" customWidth="1"/>
    <col min="4823" max="4823" width="18" style="2" customWidth="1"/>
    <col min="4824" max="4824" width="18.83203125" style="2" customWidth="1"/>
    <col min="4825" max="4825" width="13.5" style="2" customWidth="1"/>
    <col min="4826" max="4826" width="19" style="2" customWidth="1"/>
    <col min="4827" max="4827" width="5.75" style="2" customWidth="1"/>
    <col min="4828" max="4839" width="4.25" style="2" customWidth="1"/>
    <col min="4840" max="4840" width="8.25" style="2" customWidth="1"/>
    <col min="4841" max="5075" width="9" style="2"/>
    <col min="5076" max="5076" width="4.33203125" style="2" customWidth="1"/>
    <col min="5077" max="5077" width="15.08203125" style="2" customWidth="1"/>
    <col min="5078" max="5078" width="14.58203125" style="2" customWidth="1"/>
    <col min="5079" max="5079" width="18" style="2" customWidth="1"/>
    <col min="5080" max="5080" width="18.83203125" style="2" customWidth="1"/>
    <col min="5081" max="5081" width="13.5" style="2" customWidth="1"/>
    <col min="5082" max="5082" width="19" style="2" customWidth="1"/>
    <col min="5083" max="5083" width="5.75" style="2" customWidth="1"/>
    <col min="5084" max="5095" width="4.25" style="2" customWidth="1"/>
    <col min="5096" max="5096" width="8.25" style="2" customWidth="1"/>
    <col min="5097" max="5331" width="9" style="2"/>
    <col min="5332" max="5332" width="4.33203125" style="2" customWidth="1"/>
    <col min="5333" max="5333" width="15.08203125" style="2" customWidth="1"/>
    <col min="5334" max="5334" width="14.58203125" style="2" customWidth="1"/>
    <col min="5335" max="5335" width="18" style="2" customWidth="1"/>
    <col min="5336" max="5336" width="18.83203125" style="2" customWidth="1"/>
    <col min="5337" max="5337" width="13.5" style="2" customWidth="1"/>
    <col min="5338" max="5338" width="19" style="2" customWidth="1"/>
    <col min="5339" max="5339" width="5.75" style="2" customWidth="1"/>
    <col min="5340" max="5351" width="4.25" style="2" customWidth="1"/>
    <col min="5352" max="5352" width="8.25" style="2" customWidth="1"/>
    <col min="5353" max="5587" width="9" style="2"/>
    <col min="5588" max="5588" width="4.33203125" style="2" customWidth="1"/>
    <col min="5589" max="5589" width="15.08203125" style="2" customWidth="1"/>
    <col min="5590" max="5590" width="14.58203125" style="2" customWidth="1"/>
    <col min="5591" max="5591" width="18" style="2" customWidth="1"/>
    <col min="5592" max="5592" width="18.83203125" style="2" customWidth="1"/>
    <col min="5593" max="5593" width="13.5" style="2" customWidth="1"/>
    <col min="5594" max="5594" width="19" style="2" customWidth="1"/>
    <col min="5595" max="5595" width="5.75" style="2" customWidth="1"/>
    <col min="5596" max="5607" width="4.25" style="2" customWidth="1"/>
    <col min="5608" max="5608" width="8.25" style="2" customWidth="1"/>
    <col min="5609" max="5843" width="9" style="2"/>
    <col min="5844" max="5844" width="4.33203125" style="2" customWidth="1"/>
    <col min="5845" max="5845" width="15.08203125" style="2" customWidth="1"/>
    <col min="5846" max="5846" width="14.58203125" style="2" customWidth="1"/>
    <col min="5847" max="5847" width="18" style="2" customWidth="1"/>
    <col min="5848" max="5848" width="18.83203125" style="2" customWidth="1"/>
    <col min="5849" max="5849" width="13.5" style="2" customWidth="1"/>
    <col min="5850" max="5850" width="19" style="2" customWidth="1"/>
    <col min="5851" max="5851" width="5.75" style="2" customWidth="1"/>
    <col min="5852" max="5863" width="4.25" style="2" customWidth="1"/>
    <col min="5864" max="5864" width="8.25" style="2" customWidth="1"/>
    <col min="5865" max="6099" width="9" style="2"/>
    <col min="6100" max="6100" width="4.33203125" style="2" customWidth="1"/>
    <col min="6101" max="6101" width="15.08203125" style="2" customWidth="1"/>
    <col min="6102" max="6102" width="14.58203125" style="2" customWidth="1"/>
    <col min="6103" max="6103" width="18" style="2" customWidth="1"/>
    <col min="6104" max="6104" width="18.83203125" style="2" customWidth="1"/>
    <col min="6105" max="6105" width="13.5" style="2" customWidth="1"/>
    <col min="6106" max="6106" width="19" style="2" customWidth="1"/>
    <col min="6107" max="6107" width="5.75" style="2" customWidth="1"/>
    <col min="6108" max="6119" width="4.25" style="2" customWidth="1"/>
    <col min="6120" max="6120" width="8.25" style="2" customWidth="1"/>
    <col min="6121" max="6355" width="9" style="2"/>
    <col min="6356" max="6356" width="4.33203125" style="2" customWidth="1"/>
    <col min="6357" max="6357" width="15.08203125" style="2" customWidth="1"/>
    <col min="6358" max="6358" width="14.58203125" style="2" customWidth="1"/>
    <col min="6359" max="6359" width="18" style="2" customWidth="1"/>
    <col min="6360" max="6360" width="18.83203125" style="2" customWidth="1"/>
    <col min="6361" max="6361" width="13.5" style="2" customWidth="1"/>
    <col min="6362" max="6362" width="19" style="2" customWidth="1"/>
    <col min="6363" max="6363" width="5.75" style="2" customWidth="1"/>
    <col min="6364" max="6375" width="4.25" style="2" customWidth="1"/>
    <col min="6376" max="6376" width="8.25" style="2" customWidth="1"/>
    <col min="6377" max="6611" width="9" style="2"/>
    <col min="6612" max="6612" width="4.33203125" style="2" customWidth="1"/>
    <col min="6613" max="6613" width="15.08203125" style="2" customWidth="1"/>
    <col min="6614" max="6614" width="14.58203125" style="2" customWidth="1"/>
    <col min="6615" max="6615" width="18" style="2" customWidth="1"/>
    <col min="6616" max="6616" width="18.83203125" style="2" customWidth="1"/>
    <col min="6617" max="6617" width="13.5" style="2" customWidth="1"/>
    <col min="6618" max="6618" width="19" style="2" customWidth="1"/>
    <col min="6619" max="6619" width="5.75" style="2" customWidth="1"/>
    <col min="6620" max="6631" width="4.25" style="2" customWidth="1"/>
    <col min="6632" max="6632" width="8.25" style="2" customWidth="1"/>
    <col min="6633" max="6867" width="9" style="2"/>
    <col min="6868" max="6868" width="4.33203125" style="2" customWidth="1"/>
    <col min="6869" max="6869" width="15.08203125" style="2" customWidth="1"/>
    <col min="6870" max="6870" width="14.58203125" style="2" customWidth="1"/>
    <col min="6871" max="6871" width="18" style="2" customWidth="1"/>
    <col min="6872" max="6872" width="18.83203125" style="2" customWidth="1"/>
    <col min="6873" max="6873" width="13.5" style="2" customWidth="1"/>
    <col min="6874" max="6874" width="19" style="2" customWidth="1"/>
    <col min="6875" max="6875" width="5.75" style="2" customWidth="1"/>
    <col min="6876" max="6887" width="4.25" style="2" customWidth="1"/>
    <col min="6888" max="6888" width="8.25" style="2" customWidth="1"/>
    <col min="6889" max="7123" width="9" style="2"/>
    <col min="7124" max="7124" width="4.33203125" style="2" customWidth="1"/>
    <col min="7125" max="7125" width="15.08203125" style="2" customWidth="1"/>
    <col min="7126" max="7126" width="14.58203125" style="2" customWidth="1"/>
    <col min="7127" max="7127" width="18" style="2" customWidth="1"/>
    <col min="7128" max="7128" width="18.83203125" style="2" customWidth="1"/>
    <col min="7129" max="7129" width="13.5" style="2" customWidth="1"/>
    <col min="7130" max="7130" width="19" style="2" customWidth="1"/>
    <col min="7131" max="7131" width="5.75" style="2" customWidth="1"/>
    <col min="7132" max="7143" width="4.25" style="2" customWidth="1"/>
    <col min="7144" max="7144" width="8.25" style="2" customWidth="1"/>
    <col min="7145" max="7379" width="9" style="2"/>
    <col min="7380" max="7380" width="4.33203125" style="2" customWidth="1"/>
    <col min="7381" max="7381" width="15.08203125" style="2" customWidth="1"/>
    <col min="7382" max="7382" width="14.58203125" style="2" customWidth="1"/>
    <col min="7383" max="7383" width="18" style="2" customWidth="1"/>
    <col min="7384" max="7384" width="18.83203125" style="2" customWidth="1"/>
    <col min="7385" max="7385" width="13.5" style="2" customWidth="1"/>
    <col min="7386" max="7386" width="19" style="2" customWidth="1"/>
    <col min="7387" max="7387" width="5.75" style="2" customWidth="1"/>
    <col min="7388" max="7399" width="4.25" style="2" customWidth="1"/>
    <col min="7400" max="7400" width="8.25" style="2" customWidth="1"/>
    <col min="7401" max="7635" width="9" style="2"/>
    <col min="7636" max="7636" width="4.33203125" style="2" customWidth="1"/>
    <col min="7637" max="7637" width="15.08203125" style="2" customWidth="1"/>
    <col min="7638" max="7638" width="14.58203125" style="2" customWidth="1"/>
    <col min="7639" max="7639" width="18" style="2" customWidth="1"/>
    <col min="7640" max="7640" width="18.83203125" style="2" customWidth="1"/>
    <col min="7641" max="7641" width="13.5" style="2" customWidth="1"/>
    <col min="7642" max="7642" width="19" style="2" customWidth="1"/>
    <col min="7643" max="7643" width="5.75" style="2" customWidth="1"/>
    <col min="7644" max="7655" width="4.25" style="2" customWidth="1"/>
    <col min="7656" max="7656" width="8.25" style="2" customWidth="1"/>
    <col min="7657" max="7891" width="9" style="2"/>
    <col min="7892" max="7892" width="4.33203125" style="2" customWidth="1"/>
    <col min="7893" max="7893" width="15.08203125" style="2" customWidth="1"/>
    <col min="7894" max="7894" width="14.58203125" style="2" customWidth="1"/>
    <col min="7895" max="7895" width="18" style="2" customWidth="1"/>
    <col min="7896" max="7896" width="18.83203125" style="2" customWidth="1"/>
    <col min="7897" max="7897" width="13.5" style="2" customWidth="1"/>
    <col min="7898" max="7898" width="19" style="2" customWidth="1"/>
    <col min="7899" max="7899" width="5.75" style="2" customWidth="1"/>
    <col min="7900" max="7911" width="4.25" style="2" customWidth="1"/>
    <col min="7912" max="7912" width="8.25" style="2" customWidth="1"/>
    <col min="7913" max="8147" width="9" style="2"/>
    <col min="8148" max="8148" width="4.33203125" style="2" customWidth="1"/>
    <col min="8149" max="8149" width="15.08203125" style="2" customWidth="1"/>
    <col min="8150" max="8150" width="14.58203125" style="2" customWidth="1"/>
    <col min="8151" max="8151" width="18" style="2" customWidth="1"/>
    <col min="8152" max="8152" width="18.83203125" style="2" customWidth="1"/>
    <col min="8153" max="8153" width="13.5" style="2" customWidth="1"/>
    <col min="8154" max="8154" width="19" style="2" customWidth="1"/>
    <col min="8155" max="8155" width="5.75" style="2" customWidth="1"/>
    <col min="8156" max="8167" width="4.25" style="2" customWidth="1"/>
    <col min="8168" max="8168" width="8.25" style="2" customWidth="1"/>
    <col min="8169" max="8403" width="9" style="2"/>
    <col min="8404" max="8404" width="4.33203125" style="2" customWidth="1"/>
    <col min="8405" max="8405" width="15.08203125" style="2" customWidth="1"/>
    <col min="8406" max="8406" width="14.58203125" style="2" customWidth="1"/>
    <col min="8407" max="8407" width="18" style="2" customWidth="1"/>
    <col min="8408" max="8408" width="18.83203125" style="2" customWidth="1"/>
    <col min="8409" max="8409" width="13.5" style="2" customWidth="1"/>
    <col min="8410" max="8410" width="19" style="2" customWidth="1"/>
    <col min="8411" max="8411" width="5.75" style="2" customWidth="1"/>
    <col min="8412" max="8423" width="4.25" style="2" customWidth="1"/>
    <col min="8424" max="8424" width="8.25" style="2" customWidth="1"/>
    <col min="8425" max="8659" width="9" style="2"/>
    <col min="8660" max="8660" width="4.33203125" style="2" customWidth="1"/>
    <col min="8661" max="8661" width="15.08203125" style="2" customWidth="1"/>
    <col min="8662" max="8662" width="14.58203125" style="2" customWidth="1"/>
    <col min="8663" max="8663" width="18" style="2" customWidth="1"/>
    <col min="8664" max="8664" width="18.83203125" style="2" customWidth="1"/>
    <col min="8665" max="8665" width="13.5" style="2" customWidth="1"/>
    <col min="8666" max="8666" width="19" style="2" customWidth="1"/>
    <col min="8667" max="8667" width="5.75" style="2" customWidth="1"/>
    <col min="8668" max="8679" width="4.25" style="2" customWidth="1"/>
    <col min="8680" max="8680" width="8.25" style="2" customWidth="1"/>
    <col min="8681" max="8915" width="9" style="2"/>
    <col min="8916" max="8916" width="4.33203125" style="2" customWidth="1"/>
    <col min="8917" max="8917" width="15.08203125" style="2" customWidth="1"/>
    <col min="8918" max="8918" width="14.58203125" style="2" customWidth="1"/>
    <col min="8919" max="8919" width="18" style="2" customWidth="1"/>
    <col min="8920" max="8920" width="18.83203125" style="2" customWidth="1"/>
    <col min="8921" max="8921" width="13.5" style="2" customWidth="1"/>
    <col min="8922" max="8922" width="19" style="2" customWidth="1"/>
    <col min="8923" max="8923" width="5.75" style="2" customWidth="1"/>
    <col min="8924" max="8935" width="4.25" style="2" customWidth="1"/>
    <col min="8936" max="8936" width="8.25" style="2" customWidth="1"/>
    <col min="8937" max="9171" width="9" style="2"/>
    <col min="9172" max="9172" width="4.33203125" style="2" customWidth="1"/>
    <col min="9173" max="9173" width="15.08203125" style="2" customWidth="1"/>
    <col min="9174" max="9174" width="14.58203125" style="2" customWidth="1"/>
    <col min="9175" max="9175" width="18" style="2" customWidth="1"/>
    <col min="9176" max="9176" width="18.83203125" style="2" customWidth="1"/>
    <col min="9177" max="9177" width="13.5" style="2" customWidth="1"/>
    <col min="9178" max="9178" width="19" style="2" customWidth="1"/>
    <col min="9179" max="9179" width="5.75" style="2" customWidth="1"/>
    <col min="9180" max="9191" width="4.25" style="2" customWidth="1"/>
    <col min="9192" max="9192" width="8.25" style="2" customWidth="1"/>
    <col min="9193" max="9427" width="9" style="2"/>
    <col min="9428" max="9428" width="4.33203125" style="2" customWidth="1"/>
    <col min="9429" max="9429" width="15.08203125" style="2" customWidth="1"/>
    <col min="9430" max="9430" width="14.58203125" style="2" customWidth="1"/>
    <col min="9431" max="9431" width="18" style="2" customWidth="1"/>
    <col min="9432" max="9432" width="18.83203125" style="2" customWidth="1"/>
    <col min="9433" max="9433" width="13.5" style="2" customWidth="1"/>
    <col min="9434" max="9434" width="19" style="2" customWidth="1"/>
    <col min="9435" max="9435" width="5.75" style="2" customWidth="1"/>
    <col min="9436" max="9447" width="4.25" style="2" customWidth="1"/>
    <col min="9448" max="9448" width="8.25" style="2" customWidth="1"/>
    <col min="9449" max="9683" width="9" style="2"/>
    <col min="9684" max="9684" width="4.33203125" style="2" customWidth="1"/>
    <col min="9685" max="9685" width="15.08203125" style="2" customWidth="1"/>
    <col min="9686" max="9686" width="14.58203125" style="2" customWidth="1"/>
    <col min="9687" max="9687" width="18" style="2" customWidth="1"/>
    <col min="9688" max="9688" width="18.83203125" style="2" customWidth="1"/>
    <col min="9689" max="9689" width="13.5" style="2" customWidth="1"/>
    <col min="9690" max="9690" width="19" style="2" customWidth="1"/>
    <col min="9691" max="9691" width="5.75" style="2" customWidth="1"/>
    <col min="9692" max="9703" width="4.25" style="2" customWidth="1"/>
    <col min="9704" max="9704" width="8.25" style="2" customWidth="1"/>
    <col min="9705" max="9939" width="9" style="2"/>
    <col min="9940" max="9940" width="4.33203125" style="2" customWidth="1"/>
    <col min="9941" max="9941" width="15.08203125" style="2" customWidth="1"/>
    <col min="9942" max="9942" width="14.58203125" style="2" customWidth="1"/>
    <col min="9943" max="9943" width="18" style="2" customWidth="1"/>
    <col min="9944" max="9944" width="18.83203125" style="2" customWidth="1"/>
    <col min="9945" max="9945" width="13.5" style="2" customWidth="1"/>
    <col min="9946" max="9946" width="19" style="2" customWidth="1"/>
    <col min="9947" max="9947" width="5.75" style="2" customWidth="1"/>
    <col min="9948" max="9959" width="4.25" style="2" customWidth="1"/>
    <col min="9960" max="9960" width="8.25" style="2" customWidth="1"/>
    <col min="9961" max="10195" width="9" style="2"/>
    <col min="10196" max="10196" width="4.33203125" style="2" customWidth="1"/>
    <col min="10197" max="10197" width="15.08203125" style="2" customWidth="1"/>
    <col min="10198" max="10198" width="14.58203125" style="2" customWidth="1"/>
    <col min="10199" max="10199" width="18" style="2" customWidth="1"/>
    <col min="10200" max="10200" width="18.83203125" style="2" customWidth="1"/>
    <col min="10201" max="10201" width="13.5" style="2" customWidth="1"/>
    <col min="10202" max="10202" width="19" style="2" customWidth="1"/>
    <col min="10203" max="10203" width="5.75" style="2" customWidth="1"/>
    <col min="10204" max="10215" width="4.25" style="2" customWidth="1"/>
    <col min="10216" max="10216" width="8.25" style="2" customWidth="1"/>
    <col min="10217" max="10451" width="9" style="2"/>
    <col min="10452" max="10452" width="4.33203125" style="2" customWidth="1"/>
    <col min="10453" max="10453" width="15.08203125" style="2" customWidth="1"/>
    <col min="10454" max="10454" width="14.58203125" style="2" customWidth="1"/>
    <col min="10455" max="10455" width="18" style="2" customWidth="1"/>
    <col min="10456" max="10456" width="18.83203125" style="2" customWidth="1"/>
    <col min="10457" max="10457" width="13.5" style="2" customWidth="1"/>
    <col min="10458" max="10458" width="19" style="2" customWidth="1"/>
    <col min="10459" max="10459" width="5.75" style="2" customWidth="1"/>
    <col min="10460" max="10471" width="4.25" style="2" customWidth="1"/>
    <col min="10472" max="10472" width="8.25" style="2" customWidth="1"/>
    <col min="10473" max="10707" width="9" style="2"/>
    <col min="10708" max="10708" width="4.33203125" style="2" customWidth="1"/>
    <col min="10709" max="10709" width="15.08203125" style="2" customWidth="1"/>
    <col min="10710" max="10710" width="14.58203125" style="2" customWidth="1"/>
    <col min="10711" max="10711" width="18" style="2" customWidth="1"/>
    <col min="10712" max="10712" width="18.83203125" style="2" customWidth="1"/>
    <col min="10713" max="10713" width="13.5" style="2" customWidth="1"/>
    <col min="10714" max="10714" width="19" style="2" customWidth="1"/>
    <col min="10715" max="10715" width="5.75" style="2" customWidth="1"/>
    <col min="10716" max="10727" width="4.25" style="2" customWidth="1"/>
    <col min="10728" max="10728" width="8.25" style="2" customWidth="1"/>
    <col min="10729" max="10963" width="9" style="2"/>
    <col min="10964" max="10964" width="4.33203125" style="2" customWidth="1"/>
    <col min="10965" max="10965" width="15.08203125" style="2" customWidth="1"/>
    <col min="10966" max="10966" width="14.58203125" style="2" customWidth="1"/>
    <col min="10967" max="10967" width="18" style="2" customWidth="1"/>
    <col min="10968" max="10968" width="18.83203125" style="2" customWidth="1"/>
    <col min="10969" max="10969" width="13.5" style="2" customWidth="1"/>
    <col min="10970" max="10970" width="19" style="2" customWidth="1"/>
    <col min="10971" max="10971" width="5.75" style="2" customWidth="1"/>
    <col min="10972" max="10983" width="4.25" style="2" customWidth="1"/>
    <col min="10984" max="10984" width="8.25" style="2" customWidth="1"/>
    <col min="10985" max="11219" width="9" style="2"/>
    <col min="11220" max="11220" width="4.33203125" style="2" customWidth="1"/>
    <col min="11221" max="11221" width="15.08203125" style="2" customWidth="1"/>
    <col min="11222" max="11222" width="14.58203125" style="2" customWidth="1"/>
    <col min="11223" max="11223" width="18" style="2" customWidth="1"/>
    <col min="11224" max="11224" width="18.83203125" style="2" customWidth="1"/>
    <col min="11225" max="11225" width="13.5" style="2" customWidth="1"/>
    <col min="11226" max="11226" width="19" style="2" customWidth="1"/>
    <col min="11227" max="11227" width="5.75" style="2" customWidth="1"/>
    <col min="11228" max="11239" width="4.25" style="2" customWidth="1"/>
    <col min="11240" max="11240" width="8.25" style="2" customWidth="1"/>
    <col min="11241" max="11475" width="9" style="2"/>
    <col min="11476" max="11476" width="4.33203125" style="2" customWidth="1"/>
    <col min="11477" max="11477" width="15.08203125" style="2" customWidth="1"/>
    <col min="11478" max="11478" width="14.58203125" style="2" customWidth="1"/>
    <col min="11479" max="11479" width="18" style="2" customWidth="1"/>
    <col min="11480" max="11480" width="18.83203125" style="2" customWidth="1"/>
    <col min="11481" max="11481" width="13.5" style="2" customWidth="1"/>
    <col min="11482" max="11482" width="19" style="2" customWidth="1"/>
    <col min="11483" max="11483" width="5.75" style="2" customWidth="1"/>
    <col min="11484" max="11495" width="4.25" style="2" customWidth="1"/>
    <col min="11496" max="11496" width="8.25" style="2" customWidth="1"/>
    <col min="11497" max="11731" width="9" style="2"/>
    <col min="11732" max="11732" width="4.33203125" style="2" customWidth="1"/>
    <col min="11733" max="11733" width="15.08203125" style="2" customWidth="1"/>
    <col min="11734" max="11734" width="14.58203125" style="2" customWidth="1"/>
    <col min="11735" max="11735" width="18" style="2" customWidth="1"/>
    <col min="11736" max="11736" width="18.83203125" style="2" customWidth="1"/>
    <col min="11737" max="11737" width="13.5" style="2" customWidth="1"/>
    <col min="11738" max="11738" width="19" style="2" customWidth="1"/>
    <col min="11739" max="11739" width="5.75" style="2" customWidth="1"/>
    <col min="11740" max="11751" width="4.25" style="2" customWidth="1"/>
    <col min="11752" max="11752" width="8.25" style="2" customWidth="1"/>
    <col min="11753" max="11987" width="9" style="2"/>
    <col min="11988" max="11988" width="4.33203125" style="2" customWidth="1"/>
    <col min="11989" max="11989" width="15.08203125" style="2" customWidth="1"/>
    <col min="11990" max="11990" width="14.58203125" style="2" customWidth="1"/>
    <col min="11991" max="11991" width="18" style="2" customWidth="1"/>
    <col min="11992" max="11992" width="18.83203125" style="2" customWidth="1"/>
    <col min="11993" max="11993" width="13.5" style="2" customWidth="1"/>
    <col min="11994" max="11994" width="19" style="2" customWidth="1"/>
    <col min="11995" max="11995" width="5.75" style="2" customWidth="1"/>
    <col min="11996" max="12007" width="4.25" style="2" customWidth="1"/>
    <col min="12008" max="12008" width="8.25" style="2" customWidth="1"/>
    <col min="12009" max="12243" width="9" style="2"/>
    <col min="12244" max="12244" width="4.33203125" style="2" customWidth="1"/>
    <col min="12245" max="12245" width="15.08203125" style="2" customWidth="1"/>
    <col min="12246" max="12246" width="14.58203125" style="2" customWidth="1"/>
    <col min="12247" max="12247" width="18" style="2" customWidth="1"/>
    <col min="12248" max="12248" width="18.83203125" style="2" customWidth="1"/>
    <col min="12249" max="12249" width="13.5" style="2" customWidth="1"/>
    <col min="12250" max="12250" width="19" style="2" customWidth="1"/>
    <col min="12251" max="12251" width="5.75" style="2" customWidth="1"/>
    <col min="12252" max="12263" width="4.25" style="2" customWidth="1"/>
    <col min="12264" max="12264" width="8.25" style="2" customWidth="1"/>
    <col min="12265" max="12499" width="9" style="2"/>
    <col min="12500" max="12500" width="4.33203125" style="2" customWidth="1"/>
    <col min="12501" max="12501" width="15.08203125" style="2" customWidth="1"/>
    <col min="12502" max="12502" width="14.58203125" style="2" customWidth="1"/>
    <col min="12503" max="12503" width="18" style="2" customWidth="1"/>
    <col min="12504" max="12504" width="18.83203125" style="2" customWidth="1"/>
    <col min="12505" max="12505" width="13.5" style="2" customWidth="1"/>
    <col min="12506" max="12506" width="19" style="2" customWidth="1"/>
    <col min="12507" max="12507" width="5.75" style="2" customWidth="1"/>
    <col min="12508" max="12519" width="4.25" style="2" customWidth="1"/>
    <col min="12520" max="12520" width="8.25" style="2" customWidth="1"/>
    <col min="12521" max="12755" width="9" style="2"/>
    <col min="12756" max="12756" width="4.33203125" style="2" customWidth="1"/>
    <col min="12757" max="12757" width="15.08203125" style="2" customWidth="1"/>
    <col min="12758" max="12758" width="14.58203125" style="2" customWidth="1"/>
    <col min="12759" max="12759" width="18" style="2" customWidth="1"/>
    <col min="12760" max="12760" width="18.83203125" style="2" customWidth="1"/>
    <col min="12761" max="12761" width="13.5" style="2" customWidth="1"/>
    <col min="12762" max="12762" width="19" style="2" customWidth="1"/>
    <col min="12763" max="12763" width="5.75" style="2" customWidth="1"/>
    <col min="12764" max="12775" width="4.25" style="2" customWidth="1"/>
    <col min="12776" max="12776" width="8.25" style="2" customWidth="1"/>
    <col min="12777" max="13011" width="9" style="2"/>
    <col min="13012" max="13012" width="4.33203125" style="2" customWidth="1"/>
    <col min="13013" max="13013" width="15.08203125" style="2" customWidth="1"/>
    <col min="13014" max="13014" width="14.58203125" style="2" customWidth="1"/>
    <col min="13015" max="13015" width="18" style="2" customWidth="1"/>
    <col min="13016" max="13016" width="18.83203125" style="2" customWidth="1"/>
    <col min="13017" max="13017" width="13.5" style="2" customWidth="1"/>
    <col min="13018" max="13018" width="19" style="2" customWidth="1"/>
    <col min="13019" max="13019" width="5.75" style="2" customWidth="1"/>
    <col min="13020" max="13031" width="4.25" style="2" customWidth="1"/>
    <col min="13032" max="13032" width="8.25" style="2" customWidth="1"/>
    <col min="13033" max="13267" width="9" style="2"/>
    <col min="13268" max="13268" width="4.33203125" style="2" customWidth="1"/>
    <col min="13269" max="13269" width="15.08203125" style="2" customWidth="1"/>
    <col min="13270" max="13270" width="14.58203125" style="2" customWidth="1"/>
    <col min="13271" max="13271" width="18" style="2" customWidth="1"/>
    <col min="13272" max="13272" width="18.83203125" style="2" customWidth="1"/>
    <col min="13273" max="13273" width="13.5" style="2" customWidth="1"/>
    <col min="13274" max="13274" width="19" style="2" customWidth="1"/>
    <col min="13275" max="13275" width="5.75" style="2" customWidth="1"/>
    <col min="13276" max="13287" width="4.25" style="2" customWidth="1"/>
    <col min="13288" max="13288" width="8.25" style="2" customWidth="1"/>
    <col min="13289" max="13523" width="9" style="2"/>
    <col min="13524" max="13524" width="4.33203125" style="2" customWidth="1"/>
    <col min="13525" max="13525" width="15.08203125" style="2" customWidth="1"/>
    <col min="13526" max="13526" width="14.58203125" style="2" customWidth="1"/>
    <col min="13527" max="13527" width="18" style="2" customWidth="1"/>
    <col min="13528" max="13528" width="18.83203125" style="2" customWidth="1"/>
    <col min="13529" max="13529" width="13.5" style="2" customWidth="1"/>
    <col min="13530" max="13530" width="19" style="2" customWidth="1"/>
    <col min="13531" max="13531" width="5.75" style="2" customWidth="1"/>
    <col min="13532" max="13543" width="4.25" style="2" customWidth="1"/>
    <col min="13544" max="13544" width="8.25" style="2" customWidth="1"/>
    <col min="13545" max="13779" width="9" style="2"/>
    <col min="13780" max="13780" width="4.33203125" style="2" customWidth="1"/>
    <col min="13781" max="13781" width="15.08203125" style="2" customWidth="1"/>
    <col min="13782" max="13782" width="14.58203125" style="2" customWidth="1"/>
    <col min="13783" max="13783" width="18" style="2" customWidth="1"/>
    <col min="13784" max="13784" width="18.83203125" style="2" customWidth="1"/>
    <col min="13785" max="13785" width="13.5" style="2" customWidth="1"/>
    <col min="13786" max="13786" width="19" style="2" customWidth="1"/>
    <col min="13787" max="13787" width="5.75" style="2" customWidth="1"/>
    <col min="13788" max="13799" width="4.25" style="2" customWidth="1"/>
    <col min="13800" max="13800" width="8.25" style="2" customWidth="1"/>
    <col min="13801" max="14035" width="9" style="2"/>
    <col min="14036" max="14036" width="4.33203125" style="2" customWidth="1"/>
    <col min="14037" max="14037" width="15.08203125" style="2" customWidth="1"/>
    <col min="14038" max="14038" width="14.58203125" style="2" customWidth="1"/>
    <col min="14039" max="14039" width="18" style="2" customWidth="1"/>
    <col min="14040" max="14040" width="18.83203125" style="2" customWidth="1"/>
    <col min="14041" max="14041" width="13.5" style="2" customWidth="1"/>
    <col min="14042" max="14042" width="19" style="2" customWidth="1"/>
    <col min="14043" max="14043" width="5.75" style="2" customWidth="1"/>
    <col min="14044" max="14055" width="4.25" style="2" customWidth="1"/>
    <col min="14056" max="14056" width="8.25" style="2" customWidth="1"/>
    <col min="14057" max="14291" width="9" style="2"/>
    <col min="14292" max="14292" width="4.33203125" style="2" customWidth="1"/>
    <col min="14293" max="14293" width="15.08203125" style="2" customWidth="1"/>
    <col min="14294" max="14294" width="14.58203125" style="2" customWidth="1"/>
    <col min="14295" max="14295" width="18" style="2" customWidth="1"/>
    <col min="14296" max="14296" width="18.83203125" style="2" customWidth="1"/>
    <col min="14297" max="14297" width="13.5" style="2" customWidth="1"/>
    <col min="14298" max="14298" width="19" style="2" customWidth="1"/>
    <col min="14299" max="14299" width="5.75" style="2" customWidth="1"/>
    <col min="14300" max="14311" width="4.25" style="2" customWidth="1"/>
    <col min="14312" max="14312" width="8.25" style="2" customWidth="1"/>
    <col min="14313" max="14547" width="9" style="2"/>
    <col min="14548" max="14548" width="4.33203125" style="2" customWidth="1"/>
    <col min="14549" max="14549" width="15.08203125" style="2" customWidth="1"/>
    <col min="14550" max="14550" width="14.58203125" style="2" customWidth="1"/>
    <col min="14551" max="14551" width="18" style="2" customWidth="1"/>
    <col min="14552" max="14552" width="18.83203125" style="2" customWidth="1"/>
    <col min="14553" max="14553" width="13.5" style="2" customWidth="1"/>
    <col min="14554" max="14554" width="19" style="2" customWidth="1"/>
    <col min="14555" max="14555" width="5.75" style="2" customWidth="1"/>
    <col min="14556" max="14567" width="4.25" style="2" customWidth="1"/>
    <col min="14568" max="14568" width="8.25" style="2" customWidth="1"/>
    <col min="14569" max="14803" width="9" style="2"/>
    <col min="14804" max="14804" width="4.33203125" style="2" customWidth="1"/>
    <col min="14805" max="14805" width="15.08203125" style="2" customWidth="1"/>
    <col min="14806" max="14806" width="14.58203125" style="2" customWidth="1"/>
    <col min="14807" max="14807" width="18" style="2" customWidth="1"/>
    <col min="14808" max="14808" width="18.83203125" style="2" customWidth="1"/>
    <col min="14809" max="14809" width="13.5" style="2" customWidth="1"/>
    <col min="14810" max="14810" width="19" style="2" customWidth="1"/>
    <col min="14811" max="14811" width="5.75" style="2" customWidth="1"/>
    <col min="14812" max="14823" width="4.25" style="2" customWidth="1"/>
    <col min="14824" max="14824" width="8.25" style="2" customWidth="1"/>
    <col min="14825" max="15059" width="9" style="2"/>
    <col min="15060" max="15060" width="4.33203125" style="2" customWidth="1"/>
    <col min="15061" max="15061" width="15.08203125" style="2" customWidth="1"/>
    <col min="15062" max="15062" width="14.58203125" style="2" customWidth="1"/>
    <col min="15063" max="15063" width="18" style="2" customWidth="1"/>
    <col min="15064" max="15064" width="18.83203125" style="2" customWidth="1"/>
    <col min="15065" max="15065" width="13.5" style="2" customWidth="1"/>
    <col min="15066" max="15066" width="19" style="2" customWidth="1"/>
    <col min="15067" max="15067" width="5.75" style="2" customWidth="1"/>
    <col min="15068" max="15079" width="4.25" style="2" customWidth="1"/>
    <col min="15080" max="15080" width="8.25" style="2" customWidth="1"/>
    <col min="15081" max="15315" width="9" style="2"/>
    <col min="15316" max="15316" width="4.33203125" style="2" customWidth="1"/>
    <col min="15317" max="15317" width="15.08203125" style="2" customWidth="1"/>
    <col min="15318" max="15318" width="14.58203125" style="2" customWidth="1"/>
    <col min="15319" max="15319" width="18" style="2" customWidth="1"/>
    <col min="15320" max="15320" width="18.83203125" style="2" customWidth="1"/>
    <col min="15321" max="15321" width="13.5" style="2" customWidth="1"/>
    <col min="15322" max="15322" width="19" style="2" customWidth="1"/>
    <col min="15323" max="15323" width="5.75" style="2" customWidth="1"/>
    <col min="15324" max="15335" width="4.25" style="2" customWidth="1"/>
    <col min="15336" max="15336" width="8.25" style="2" customWidth="1"/>
    <col min="15337" max="15571" width="9" style="2"/>
    <col min="15572" max="15572" width="4.33203125" style="2" customWidth="1"/>
    <col min="15573" max="15573" width="15.08203125" style="2" customWidth="1"/>
    <col min="15574" max="15574" width="14.58203125" style="2" customWidth="1"/>
    <col min="15575" max="15575" width="18" style="2" customWidth="1"/>
    <col min="15576" max="15576" width="18.83203125" style="2" customWidth="1"/>
    <col min="15577" max="15577" width="13.5" style="2" customWidth="1"/>
    <col min="15578" max="15578" width="19" style="2" customWidth="1"/>
    <col min="15579" max="15579" width="5.75" style="2" customWidth="1"/>
    <col min="15580" max="15591" width="4.25" style="2" customWidth="1"/>
    <col min="15592" max="15592" width="8.25" style="2" customWidth="1"/>
    <col min="15593" max="15827" width="9" style="2"/>
    <col min="15828" max="15828" width="4.33203125" style="2" customWidth="1"/>
    <col min="15829" max="15829" width="15.08203125" style="2" customWidth="1"/>
    <col min="15830" max="15830" width="14.58203125" style="2" customWidth="1"/>
    <col min="15831" max="15831" width="18" style="2" customWidth="1"/>
    <col min="15832" max="15832" width="18.83203125" style="2" customWidth="1"/>
    <col min="15833" max="15833" width="13.5" style="2" customWidth="1"/>
    <col min="15834" max="15834" width="19" style="2" customWidth="1"/>
    <col min="15835" max="15835" width="5.75" style="2" customWidth="1"/>
    <col min="15836" max="15847" width="4.25" style="2" customWidth="1"/>
    <col min="15848" max="15848" width="8.25" style="2" customWidth="1"/>
    <col min="15849" max="16083" width="9" style="2"/>
    <col min="16084" max="16084" width="4.33203125" style="2" customWidth="1"/>
    <col min="16085" max="16085" width="15.08203125" style="2" customWidth="1"/>
    <col min="16086" max="16086" width="14.58203125" style="2" customWidth="1"/>
    <col min="16087" max="16087" width="18" style="2" customWidth="1"/>
    <col min="16088" max="16088" width="18.83203125" style="2" customWidth="1"/>
    <col min="16089" max="16089" width="13.5" style="2" customWidth="1"/>
    <col min="16090" max="16090" width="19" style="2" customWidth="1"/>
    <col min="16091" max="16091" width="5.75" style="2" customWidth="1"/>
    <col min="16092" max="16103" width="4.25" style="2" customWidth="1"/>
    <col min="16104" max="16104" width="8.25" style="2" customWidth="1"/>
    <col min="16105" max="16384" width="9" style="2"/>
  </cols>
  <sheetData>
    <row r="1" spans="1:22" ht="23" x14ac:dyDescent="0.45">
      <c r="A1" s="770" t="s">
        <v>348</v>
      </c>
      <c r="B1" s="770"/>
      <c r="C1" s="770"/>
      <c r="D1" s="770"/>
      <c r="E1" s="770"/>
      <c r="F1" s="770"/>
      <c r="G1" s="770"/>
      <c r="H1" s="770"/>
      <c r="I1" s="770"/>
      <c r="J1" s="770"/>
      <c r="K1" s="770"/>
      <c r="L1" s="770"/>
      <c r="M1" s="770"/>
      <c r="N1" s="770"/>
      <c r="O1" s="770"/>
      <c r="P1" s="770"/>
      <c r="Q1" s="770"/>
      <c r="R1" s="770"/>
      <c r="S1" s="770"/>
      <c r="T1" s="770"/>
      <c r="U1" s="770"/>
      <c r="V1" s="770"/>
    </row>
    <row r="2" spans="1:22" s="52" customFormat="1" ht="18" x14ac:dyDescent="0.3">
      <c r="A2" s="888" t="s">
        <v>97</v>
      </c>
      <c r="B2" s="888"/>
      <c r="C2" s="888"/>
      <c r="D2" s="888"/>
      <c r="E2" s="888"/>
      <c r="F2" s="888"/>
      <c r="G2" s="888"/>
      <c r="H2" s="888"/>
      <c r="I2" s="888"/>
      <c r="J2" s="888"/>
      <c r="K2" s="888"/>
      <c r="L2" s="888"/>
      <c r="M2" s="888"/>
      <c r="N2" s="888"/>
      <c r="O2" s="888"/>
      <c r="P2" s="888"/>
      <c r="Q2" s="888"/>
      <c r="R2" s="888"/>
      <c r="S2" s="888"/>
      <c r="T2" s="888"/>
      <c r="U2" s="888"/>
      <c r="V2" s="888"/>
    </row>
    <row r="3" spans="1:22" s="19" customFormat="1" ht="18" x14ac:dyDescent="0.3">
      <c r="A3" s="888" t="s">
        <v>264</v>
      </c>
      <c r="B3" s="888"/>
      <c r="C3" s="888"/>
      <c r="D3" s="888"/>
      <c r="E3" s="888"/>
      <c r="F3" s="888"/>
      <c r="G3" s="888"/>
      <c r="H3" s="888"/>
      <c r="I3" s="888"/>
      <c r="J3" s="888"/>
      <c r="K3" s="888"/>
      <c r="L3" s="888"/>
      <c r="M3" s="888"/>
      <c r="N3" s="888"/>
      <c r="O3" s="888"/>
      <c r="P3" s="888"/>
      <c r="Q3" s="888"/>
      <c r="R3" s="888"/>
      <c r="S3" s="888"/>
      <c r="T3" s="888"/>
      <c r="U3" s="888"/>
      <c r="V3" s="888"/>
    </row>
    <row r="4" spans="1:22" s="19" customFormat="1" ht="110.25" customHeight="1" x14ac:dyDescent="0.3">
      <c r="A4" s="889" t="s">
        <v>361</v>
      </c>
      <c r="B4" s="889"/>
      <c r="C4" s="889"/>
      <c r="D4" s="889"/>
      <c r="E4" s="889"/>
      <c r="F4" s="889"/>
      <c r="G4" s="889"/>
      <c r="H4" s="889"/>
      <c r="I4" s="889"/>
      <c r="J4" s="889"/>
      <c r="K4" s="889"/>
      <c r="L4" s="889"/>
      <c r="M4" s="889"/>
      <c r="N4" s="889"/>
      <c r="O4" s="889"/>
      <c r="P4" s="889"/>
      <c r="Q4" s="889"/>
      <c r="R4" s="889"/>
      <c r="S4" s="889"/>
      <c r="T4" s="889"/>
      <c r="U4" s="889"/>
      <c r="V4" s="889"/>
    </row>
    <row r="5" spans="1:22" s="19" customFormat="1" ht="116.25" customHeight="1" x14ac:dyDescent="0.3">
      <c r="A5" s="889" t="s">
        <v>662</v>
      </c>
      <c r="B5" s="889"/>
      <c r="C5" s="889"/>
      <c r="D5" s="889"/>
      <c r="E5" s="889"/>
      <c r="F5" s="889"/>
      <c r="G5" s="889"/>
      <c r="H5" s="889"/>
      <c r="I5" s="889"/>
      <c r="J5" s="889"/>
      <c r="K5" s="889"/>
      <c r="L5" s="889"/>
      <c r="M5" s="889"/>
      <c r="N5" s="889"/>
      <c r="O5" s="889"/>
      <c r="P5" s="889"/>
      <c r="Q5" s="889"/>
      <c r="R5" s="889"/>
      <c r="S5" s="889"/>
      <c r="T5" s="889"/>
      <c r="U5" s="889"/>
      <c r="V5" s="889"/>
    </row>
    <row r="6" spans="1:22" s="19" customFormat="1" ht="89.25" customHeight="1" x14ac:dyDescent="0.3">
      <c r="A6" s="890" t="s">
        <v>362</v>
      </c>
      <c r="B6" s="890"/>
      <c r="C6" s="890"/>
      <c r="D6" s="890"/>
      <c r="E6" s="890"/>
      <c r="F6" s="890"/>
      <c r="G6" s="890"/>
      <c r="H6" s="890"/>
      <c r="I6" s="890"/>
      <c r="J6" s="890"/>
      <c r="K6" s="890"/>
      <c r="L6" s="890"/>
      <c r="M6" s="890"/>
      <c r="N6" s="890"/>
      <c r="O6" s="890"/>
      <c r="P6" s="890"/>
      <c r="Q6" s="890"/>
      <c r="R6" s="890"/>
      <c r="S6" s="890"/>
      <c r="T6" s="890"/>
      <c r="U6" s="890"/>
      <c r="V6" s="890"/>
    </row>
    <row r="7" spans="1:22" s="1" customFormat="1" ht="18" x14ac:dyDescent="0.4">
      <c r="A7" s="787" t="s">
        <v>0</v>
      </c>
      <c r="B7" s="778" t="s">
        <v>29</v>
      </c>
      <c r="C7" s="787" t="s">
        <v>1</v>
      </c>
      <c r="D7" s="787" t="s">
        <v>96</v>
      </c>
      <c r="E7" s="778" t="s">
        <v>2</v>
      </c>
      <c r="F7" s="778" t="s">
        <v>3</v>
      </c>
      <c r="G7" s="778" t="s">
        <v>4</v>
      </c>
      <c r="H7" s="778" t="s">
        <v>5</v>
      </c>
      <c r="I7" s="891" t="s">
        <v>30</v>
      </c>
      <c r="J7" s="894" t="s">
        <v>6</v>
      </c>
      <c r="K7" s="895"/>
      <c r="L7" s="895"/>
      <c r="M7" s="895"/>
      <c r="N7" s="895"/>
      <c r="O7" s="895"/>
      <c r="P7" s="895"/>
      <c r="Q7" s="895"/>
      <c r="R7" s="895"/>
      <c r="S7" s="895"/>
      <c r="T7" s="895"/>
      <c r="U7" s="896"/>
      <c r="V7" s="778" t="s">
        <v>36</v>
      </c>
    </row>
    <row r="8" spans="1:22" s="1" customFormat="1" ht="18" x14ac:dyDescent="0.4">
      <c r="A8" s="788"/>
      <c r="B8" s="779"/>
      <c r="C8" s="788"/>
      <c r="D8" s="788"/>
      <c r="E8" s="779"/>
      <c r="F8" s="779"/>
      <c r="G8" s="779"/>
      <c r="H8" s="779"/>
      <c r="I8" s="892"/>
      <c r="J8" s="786" t="s">
        <v>8</v>
      </c>
      <c r="K8" s="784"/>
      <c r="L8" s="785"/>
      <c r="M8" s="786" t="s">
        <v>9</v>
      </c>
      <c r="N8" s="784"/>
      <c r="O8" s="785"/>
      <c r="P8" s="786" t="s">
        <v>10</v>
      </c>
      <c r="Q8" s="784"/>
      <c r="R8" s="785"/>
      <c r="S8" s="786" t="s">
        <v>11</v>
      </c>
      <c r="T8" s="784"/>
      <c r="U8" s="785"/>
      <c r="V8" s="779"/>
    </row>
    <row r="9" spans="1:22" s="1" customFormat="1" ht="18" x14ac:dyDescent="0.4">
      <c r="A9" s="788"/>
      <c r="B9" s="780"/>
      <c r="C9" s="789"/>
      <c r="D9" s="789"/>
      <c r="E9" s="780"/>
      <c r="F9" s="780"/>
      <c r="G9" s="780"/>
      <c r="H9" s="780"/>
      <c r="I9" s="893"/>
      <c r="J9" s="140" t="s">
        <v>12</v>
      </c>
      <c r="K9" s="123" t="s">
        <v>13</v>
      </c>
      <c r="L9" s="123" t="s">
        <v>14</v>
      </c>
      <c r="M9" s="113" t="s">
        <v>15</v>
      </c>
      <c r="N9" s="113" t="s">
        <v>16</v>
      </c>
      <c r="O9" s="113" t="s">
        <v>17</v>
      </c>
      <c r="P9" s="113" t="s">
        <v>18</v>
      </c>
      <c r="Q9" s="113" t="s">
        <v>19</v>
      </c>
      <c r="R9" s="113" t="s">
        <v>20</v>
      </c>
      <c r="S9" s="113" t="s">
        <v>21</v>
      </c>
      <c r="T9" s="113" t="s">
        <v>22</v>
      </c>
      <c r="U9" s="117" t="s">
        <v>23</v>
      </c>
      <c r="V9" s="780"/>
    </row>
    <row r="10" spans="1:22" s="1" customFormat="1" ht="75.75" customHeight="1" x14ac:dyDescent="0.4">
      <c r="A10" s="7">
        <v>1</v>
      </c>
      <c r="B10" s="887" t="s">
        <v>363</v>
      </c>
      <c r="C10" s="102" t="s">
        <v>141</v>
      </c>
      <c r="D10" s="116" t="s">
        <v>280</v>
      </c>
      <c r="E10" s="13" t="s">
        <v>281</v>
      </c>
      <c r="F10" s="114" t="s">
        <v>142</v>
      </c>
      <c r="G10" s="12" t="s">
        <v>27</v>
      </c>
      <c r="H10" s="166" t="s">
        <v>26</v>
      </c>
      <c r="I10" s="92" t="s">
        <v>26</v>
      </c>
      <c r="J10" s="12" t="s">
        <v>28</v>
      </c>
      <c r="K10" s="12"/>
      <c r="L10" s="444"/>
      <c r="M10" s="169"/>
      <c r="N10" s="169"/>
      <c r="O10" s="169"/>
      <c r="P10" s="169"/>
      <c r="Q10" s="169"/>
      <c r="R10" s="169"/>
      <c r="S10" s="169"/>
      <c r="T10" s="169"/>
      <c r="U10" s="169"/>
      <c r="V10" s="214" t="s">
        <v>351</v>
      </c>
    </row>
    <row r="11" spans="1:22" s="1" customFormat="1" ht="94.5" customHeight="1" x14ac:dyDescent="0.4">
      <c r="A11" s="7"/>
      <c r="B11" s="887"/>
      <c r="C11" s="102" t="s">
        <v>279</v>
      </c>
      <c r="D11" s="116" t="s">
        <v>143</v>
      </c>
      <c r="E11" s="116" t="s">
        <v>144</v>
      </c>
      <c r="F11" s="114" t="s">
        <v>145</v>
      </c>
      <c r="G11" s="13" t="s">
        <v>146</v>
      </c>
      <c r="H11" s="166" t="s">
        <v>26</v>
      </c>
      <c r="I11" s="92"/>
      <c r="J11" s="167"/>
      <c r="K11" s="12" t="s">
        <v>28</v>
      </c>
      <c r="L11" s="444"/>
      <c r="M11" s="169"/>
      <c r="N11" s="169"/>
      <c r="O11" s="169"/>
      <c r="P11" s="169"/>
      <c r="Q11" s="169"/>
      <c r="R11" s="169"/>
      <c r="S11" s="169"/>
      <c r="T11" s="169"/>
      <c r="U11" s="169"/>
      <c r="V11" s="214" t="s">
        <v>351</v>
      </c>
    </row>
    <row r="12" spans="1:22" s="1" customFormat="1" ht="156" customHeight="1" x14ac:dyDescent="0.4">
      <c r="A12" s="7"/>
      <c r="B12" s="100"/>
      <c r="C12" s="102" t="s">
        <v>147</v>
      </c>
      <c r="D12" s="116" t="s">
        <v>148</v>
      </c>
      <c r="E12" s="13" t="s">
        <v>149</v>
      </c>
      <c r="F12" s="114" t="s">
        <v>150</v>
      </c>
      <c r="G12" s="12" t="s">
        <v>27</v>
      </c>
      <c r="H12" s="166" t="s">
        <v>26</v>
      </c>
      <c r="I12" s="170" t="s">
        <v>26</v>
      </c>
      <c r="J12" s="167"/>
      <c r="K12" s="12" t="s">
        <v>28</v>
      </c>
      <c r="L12" s="168"/>
      <c r="M12" s="169"/>
      <c r="N12" s="169"/>
      <c r="O12" s="169"/>
      <c r="P12" s="169"/>
      <c r="Q12" s="169"/>
      <c r="R12" s="169"/>
      <c r="S12" s="169"/>
      <c r="T12" s="169"/>
      <c r="U12" s="169"/>
      <c r="V12" s="214" t="s">
        <v>364</v>
      </c>
    </row>
    <row r="13" spans="1:22" s="1" customFormat="1" ht="137.25" customHeight="1" x14ac:dyDescent="0.4">
      <c r="A13" s="197"/>
      <c r="B13" s="194"/>
      <c r="C13" s="102" t="s">
        <v>151</v>
      </c>
      <c r="D13" s="116" t="s">
        <v>152</v>
      </c>
      <c r="E13" s="13" t="s">
        <v>285</v>
      </c>
      <c r="F13" s="114" t="s">
        <v>282</v>
      </c>
      <c r="G13" s="13" t="s">
        <v>283</v>
      </c>
      <c r="H13" s="190">
        <v>2400</v>
      </c>
      <c r="I13" s="182" t="s">
        <v>35</v>
      </c>
      <c r="J13" s="168"/>
      <c r="K13" s="167"/>
      <c r="L13" s="168"/>
      <c r="M13" s="184">
        <v>2400</v>
      </c>
      <c r="N13" s="169"/>
      <c r="O13" s="169"/>
      <c r="P13" s="169"/>
      <c r="Q13" s="169"/>
      <c r="R13" s="169"/>
      <c r="S13" s="169"/>
      <c r="T13" s="169"/>
      <c r="U13" s="169"/>
      <c r="V13" s="214" t="s">
        <v>364</v>
      </c>
    </row>
    <row r="14" spans="1:22" s="173" customFormat="1" ht="162" x14ac:dyDescent="0.4">
      <c r="A14" s="195">
        <v>1</v>
      </c>
      <c r="B14" s="216" t="s">
        <v>153</v>
      </c>
      <c r="C14" s="116" t="s">
        <v>154</v>
      </c>
      <c r="D14" s="116" t="s">
        <v>155</v>
      </c>
      <c r="E14" s="100" t="s">
        <v>156</v>
      </c>
      <c r="F14" s="13" t="s">
        <v>195</v>
      </c>
      <c r="G14" s="12" t="s">
        <v>27</v>
      </c>
      <c r="H14" s="166" t="s">
        <v>26</v>
      </c>
      <c r="I14" s="171" t="s">
        <v>26</v>
      </c>
      <c r="J14" s="12" t="s">
        <v>28</v>
      </c>
      <c r="K14" s="12" t="s">
        <v>28</v>
      </c>
      <c r="L14" s="12" t="s">
        <v>28</v>
      </c>
      <c r="M14" s="12" t="s">
        <v>28</v>
      </c>
      <c r="N14" s="12" t="s">
        <v>28</v>
      </c>
      <c r="O14" s="12" t="s">
        <v>28</v>
      </c>
      <c r="P14" s="12" t="s">
        <v>28</v>
      </c>
      <c r="Q14" s="12" t="s">
        <v>28</v>
      </c>
      <c r="R14" s="12" t="s">
        <v>28</v>
      </c>
      <c r="S14" s="12" t="s">
        <v>28</v>
      </c>
      <c r="T14" s="12" t="s">
        <v>28</v>
      </c>
      <c r="U14" s="12" t="s">
        <v>28</v>
      </c>
      <c r="V14" s="214" t="s">
        <v>328</v>
      </c>
    </row>
    <row r="15" spans="1:22" s="173" customFormat="1" ht="108" x14ac:dyDescent="0.4">
      <c r="A15" s="197"/>
      <c r="B15" s="194"/>
      <c r="C15" s="116" t="s">
        <v>157</v>
      </c>
      <c r="D15" s="116" t="s">
        <v>158</v>
      </c>
      <c r="E15" s="100" t="s">
        <v>159</v>
      </c>
      <c r="F15" s="13" t="s">
        <v>160</v>
      </c>
      <c r="G15" s="13" t="s">
        <v>284</v>
      </c>
      <c r="H15" s="190">
        <v>2880</v>
      </c>
      <c r="I15" s="182" t="s">
        <v>35</v>
      </c>
      <c r="J15" s="172"/>
      <c r="K15" s="167"/>
      <c r="L15" s="16"/>
      <c r="M15" s="184">
        <v>1440</v>
      </c>
      <c r="N15" s="16"/>
      <c r="O15" s="16"/>
      <c r="P15" s="16"/>
      <c r="Q15" s="16"/>
      <c r="R15" s="16"/>
      <c r="S15" s="184">
        <v>1440</v>
      </c>
      <c r="T15" s="16"/>
      <c r="U15" s="16"/>
      <c r="V15" s="214" t="s">
        <v>328</v>
      </c>
    </row>
    <row r="16" spans="1:22" s="173" customFormat="1" ht="216" x14ac:dyDescent="0.4">
      <c r="A16" s="196"/>
      <c r="B16" s="217"/>
      <c r="C16" s="116" t="s">
        <v>161</v>
      </c>
      <c r="D16" s="116" t="s">
        <v>162</v>
      </c>
      <c r="E16" s="102" t="s">
        <v>663</v>
      </c>
      <c r="F16" s="116" t="s">
        <v>163</v>
      </c>
      <c r="G16" s="13" t="s">
        <v>286</v>
      </c>
      <c r="H16" s="198">
        <v>4800</v>
      </c>
      <c r="I16" s="182" t="s">
        <v>35</v>
      </c>
      <c r="J16" s="167"/>
      <c r="K16" s="167"/>
      <c r="L16" s="167"/>
      <c r="M16" s="184">
        <v>480</v>
      </c>
      <c r="N16" s="184">
        <v>480</v>
      </c>
      <c r="O16" s="184">
        <v>480</v>
      </c>
      <c r="P16" s="184">
        <v>480</v>
      </c>
      <c r="Q16" s="184">
        <v>480</v>
      </c>
      <c r="R16" s="184">
        <v>480</v>
      </c>
      <c r="S16" s="184">
        <v>480</v>
      </c>
      <c r="T16" s="184">
        <v>480</v>
      </c>
      <c r="U16" s="184">
        <v>480</v>
      </c>
      <c r="V16" s="214" t="s">
        <v>328</v>
      </c>
    </row>
    <row r="17" spans="1:22" s="173" customFormat="1" ht="90" x14ac:dyDescent="0.4">
      <c r="A17" s="196"/>
      <c r="B17" s="217"/>
      <c r="C17" s="116" t="s">
        <v>164</v>
      </c>
      <c r="D17" s="116" t="s">
        <v>165</v>
      </c>
      <c r="E17" s="102" t="s">
        <v>166</v>
      </c>
      <c r="F17" s="116" t="s">
        <v>167</v>
      </c>
      <c r="G17" s="13" t="s">
        <v>287</v>
      </c>
      <c r="H17" s="199">
        <v>960</v>
      </c>
      <c r="I17" s="182" t="s">
        <v>35</v>
      </c>
      <c r="J17" s="16"/>
      <c r="K17" s="16"/>
      <c r="L17" s="16"/>
      <c r="M17" s="16"/>
      <c r="N17" s="16"/>
      <c r="O17" s="184">
        <v>960</v>
      </c>
      <c r="P17" s="16"/>
      <c r="Q17" s="16"/>
      <c r="R17" s="16"/>
      <c r="S17" s="16"/>
      <c r="T17" s="16"/>
      <c r="U17" s="16"/>
      <c r="V17" s="214" t="s">
        <v>328</v>
      </c>
    </row>
    <row r="18" spans="1:22" s="173" customFormat="1" ht="144" x14ac:dyDescent="0.4">
      <c r="A18" s="197"/>
      <c r="B18" s="194"/>
      <c r="C18" s="116" t="s">
        <v>168</v>
      </c>
      <c r="D18" s="116" t="s">
        <v>169</v>
      </c>
      <c r="E18" s="102" t="s">
        <v>170</v>
      </c>
      <c r="F18" s="116" t="s">
        <v>171</v>
      </c>
      <c r="G18" s="13" t="s">
        <v>288</v>
      </c>
      <c r="H18" s="199">
        <v>2460</v>
      </c>
      <c r="I18" s="182" t="s">
        <v>35</v>
      </c>
      <c r="J18" s="16"/>
      <c r="K18" s="16"/>
      <c r="L18" s="16"/>
      <c r="M18" s="16"/>
      <c r="N18" s="16"/>
      <c r="O18" s="167"/>
      <c r="P18" s="184">
        <v>2460</v>
      </c>
      <c r="Q18" s="16"/>
      <c r="R18" s="16"/>
      <c r="S18" s="16"/>
      <c r="T18" s="16"/>
      <c r="U18" s="16"/>
      <c r="V18" s="214" t="s">
        <v>364</v>
      </c>
    </row>
    <row r="19" spans="1:22" s="173" customFormat="1" ht="198" x14ac:dyDescent="0.4">
      <c r="A19" s="196"/>
      <c r="B19" s="217"/>
      <c r="C19" s="116" t="s">
        <v>172</v>
      </c>
      <c r="D19" s="116" t="s">
        <v>173</v>
      </c>
      <c r="E19" s="102" t="s">
        <v>174</v>
      </c>
      <c r="F19" s="116" t="s">
        <v>175</v>
      </c>
      <c r="G19" s="13" t="s">
        <v>291</v>
      </c>
      <c r="H19" s="199">
        <v>2460</v>
      </c>
      <c r="I19" s="182" t="s">
        <v>35</v>
      </c>
      <c r="J19" s="16"/>
      <c r="K19" s="16"/>
      <c r="L19" s="16"/>
      <c r="M19" s="16"/>
      <c r="N19" s="16"/>
      <c r="O19" s="167"/>
      <c r="P19" s="16"/>
      <c r="Q19" s="184">
        <v>2460</v>
      </c>
      <c r="R19" s="16"/>
      <c r="S19" s="16"/>
      <c r="T19" s="16"/>
      <c r="U19" s="16"/>
      <c r="V19" s="214" t="s">
        <v>364</v>
      </c>
    </row>
    <row r="20" spans="1:22" s="1" customFormat="1" ht="77.5" x14ac:dyDescent="0.4">
      <c r="A20" s="196"/>
      <c r="B20" s="217"/>
      <c r="C20" s="116" t="s">
        <v>176</v>
      </c>
      <c r="D20" s="116" t="s">
        <v>177</v>
      </c>
      <c r="E20" s="18" t="s">
        <v>178</v>
      </c>
      <c r="F20" s="13" t="s">
        <v>179</v>
      </c>
      <c r="G20" s="12" t="s">
        <v>27</v>
      </c>
      <c r="H20" s="166" t="s">
        <v>26</v>
      </c>
      <c r="I20" s="92" t="s">
        <v>26</v>
      </c>
      <c r="J20" s="12" t="s">
        <v>28</v>
      </c>
      <c r="K20" s="12" t="s">
        <v>28</v>
      </c>
      <c r="L20" s="12" t="s">
        <v>28</v>
      </c>
      <c r="M20" s="12" t="s">
        <v>28</v>
      </c>
      <c r="N20" s="12" t="s">
        <v>28</v>
      </c>
      <c r="O20" s="12" t="s">
        <v>28</v>
      </c>
      <c r="P20" s="12" t="s">
        <v>28</v>
      </c>
      <c r="Q20" s="12" t="s">
        <v>28</v>
      </c>
      <c r="R20" s="12" t="s">
        <v>28</v>
      </c>
      <c r="S20" s="12" t="s">
        <v>28</v>
      </c>
      <c r="T20" s="12" t="s">
        <v>28</v>
      </c>
      <c r="U20" s="12" t="s">
        <v>28</v>
      </c>
      <c r="V20" s="214" t="s">
        <v>365</v>
      </c>
    </row>
    <row r="21" spans="1:22" s="1" customFormat="1" ht="137.25" customHeight="1" x14ac:dyDescent="0.4">
      <c r="A21" s="174"/>
      <c r="B21" s="175"/>
      <c r="C21" s="176" t="s">
        <v>180</v>
      </c>
      <c r="D21" s="116" t="s">
        <v>181</v>
      </c>
      <c r="E21" s="11" t="s">
        <v>289</v>
      </c>
      <c r="F21" s="114" t="s">
        <v>290</v>
      </c>
      <c r="G21" s="13" t="s">
        <v>292</v>
      </c>
      <c r="H21" s="181">
        <v>2400</v>
      </c>
      <c r="I21" s="182" t="s">
        <v>35</v>
      </c>
      <c r="J21" s="6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85">
        <v>2400</v>
      </c>
      <c r="V21" s="214" t="s">
        <v>364</v>
      </c>
    </row>
    <row r="22" spans="1:22" s="1" customFormat="1" ht="18" x14ac:dyDescent="0.4">
      <c r="A22" s="886" t="s">
        <v>31</v>
      </c>
      <c r="B22" s="886"/>
      <c r="C22" s="886"/>
      <c r="D22" s="886"/>
      <c r="E22" s="886"/>
      <c r="F22" s="886"/>
      <c r="G22" s="886"/>
      <c r="H22" s="179">
        <f>SUM(H10:H21)</f>
        <v>18360</v>
      </c>
      <c r="I22" s="183">
        <f t="shared" ref="I22:U22" si="0">SUM(I10:I21)</f>
        <v>0</v>
      </c>
      <c r="J22" s="183">
        <f t="shared" si="0"/>
        <v>0</v>
      </c>
      <c r="K22" s="183">
        <f t="shared" si="0"/>
        <v>0</v>
      </c>
      <c r="L22" s="183">
        <f t="shared" si="0"/>
        <v>0</v>
      </c>
      <c r="M22" s="183">
        <f t="shared" si="0"/>
        <v>4320</v>
      </c>
      <c r="N22" s="183">
        <f t="shared" si="0"/>
        <v>480</v>
      </c>
      <c r="O22" s="183">
        <f t="shared" si="0"/>
        <v>1440</v>
      </c>
      <c r="P22" s="183">
        <f t="shared" si="0"/>
        <v>2940</v>
      </c>
      <c r="Q22" s="183">
        <f t="shared" si="0"/>
        <v>2940</v>
      </c>
      <c r="R22" s="183">
        <f t="shared" si="0"/>
        <v>480</v>
      </c>
      <c r="S22" s="183">
        <f t="shared" si="0"/>
        <v>1920</v>
      </c>
      <c r="T22" s="183">
        <f t="shared" si="0"/>
        <v>480</v>
      </c>
      <c r="U22" s="183">
        <f t="shared" si="0"/>
        <v>2880</v>
      </c>
      <c r="V22" s="215"/>
    </row>
    <row r="23" spans="1:22" x14ac:dyDescent="0.45">
      <c r="B23" s="206"/>
      <c r="V23" s="178"/>
    </row>
    <row r="24" spans="1:22" x14ac:dyDescent="0.45">
      <c r="V24" s="178"/>
    </row>
    <row r="25" spans="1:22" x14ac:dyDescent="0.45">
      <c r="V25" s="178"/>
    </row>
    <row r="26" spans="1:22" x14ac:dyDescent="0.45">
      <c r="V26" s="178"/>
    </row>
    <row r="27" spans="1:22" x14ac:dyDescent="0.45">
      <c r="V27" s="178"/>
    </row>
    <row r="28" spans="1:22" x14ac:dyDescent="0.45">
      <c r="V28" s="178"/>
    </row>
  </sheetData>
  <mergeCells count="23">
    <mergeCell ref="A6:V6"/>
    <mergeCell ref="A7:A9"/>
    <mergeCell ref="B7:B9"/>
    <mergeCell ref="C7:C9"/>
    <mergeCell ref="D7:D9"/>
    <mergeCell ref="E7:E9"/>
    <mergeCell ref="G7:G9"/>
    <mergeCell ref="H7:H9"/>
    <mergeCell ref="I7:I9"/>
    <mergeCell ref="J7:U7"/>
    <mergeCell ref="A1:V1"/>
    <mergeCell ref="A2:V2"/>
    <mergeCell ref="A3:V3"/>
    <mergeCell ref="A4:V4"/>
    <mergeCell ref="A5:V5"/>
    <mergeCell ref="A22:G22"/>
    <mergeCell ref="B10:B11"/>
    <mergeCell ref="V7:V9"/>
    <mergeCell ref="J8:L8"/>
    <mergeCell ref="M8:O8"/>
    <mergeCell ref="P8:R8"/>
    <mergeCell ref="S8:U8"/>
    <mergeCell ref="F7:F9"/>
  </mergeCells>
  <pageMargins left="0.11811023622047245" right="0.11811023622047245" top="0.15748031496062992" bottom="0.15748031496062992" header="0.31496062992125984" footer="0.31496062992125984"/>
  <pageSetup paperSize="9" scale="80" orientation="landscape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V21"/>
  <sheetViews>
    <sheetView topLeftCell="A19" zoomScale="90" zoomScaleNormal="90" workbookViewId="0">
      <selection activeCell="A20" sqref="A20:G20"/>
    </sheetView>
  </sheetViews>
  <sheetFormatPr defaultRowHeight="20.5" x14ac:dyDescent="0.45"/>
  <cols>
    <col min="1" max="1" width="4.33203125" style="2" customWidth="1"/>
    <col min="2" max="2" width="14.58203125" style="2" customWidth="1"/>
    <col min="3" max="3" width="14.25" style="2" customWidth="1"/>
    <col min="4" max="4" width="18.08203125" style="2" customWidth="1"/>
    <col min="5" max="5" width="24.33203125" style="101" customWidth="1"/>
    <col min="6" max="6" width="15" style="2" customWidth="1"/>
    <col min="7" max="7" width="13.83203125" style="2" customWidth="1"/>
    <col min="8" max="9" width="7.58203125" style="2" customWidth="1"/>
    <col min="10" max="12" width="2.58203125" style="2" customWidth="1"/>
    <col min="13" max="13" width="5" style="2" bestFit="1" customWidth="1"/>
    <col min="14" max="17" width="2.58203125" style="2" customWidth="1"/>
    <col min="18" max="18" width="5" style="2" bestFit="1" customWidth="1"/>
    <col min="19" max="19" width="3.83203125" style="2" bestFit="1" customWidth="1"/>
    <col min="20" max="21" width="5" style="2" bestFit="1" customWidth="1"/>
    <col min="22" max="22" width="8.33203125" style="2" customWidth="1"/>
    <col min="23" max="211" width="9" style="2"/>
    <col min="212" max="212" width="4.33203125" style="2" customWidth="1"/>
    <col min="213" max="213" width="15.08203125" style="2" customWidth="1"/>
    <col min="214" max="214" width="14.58203125" style="2" customWidth="1"/>
    <col min="215" max="215" width="18" style="2" customWidth="1"/>
    <col min="216" max="216" width="18.83203125" style="2" customWidth="1"/>
    <col min="217" max="217" width="13.5" style="2" customWidth="1"/>
    <col min="218" max="218" width="19" style="2" customWidth="1"/>
    <col min="219" max="219" width="5.75" style="2" customWidth="1"/>
    <col min="220" max="231" width="4.25" style="2" customWidth="1"/>
    <col min="232" max="232" width="8.25" style="2" customWidth="1"/>
    <col min="233" max="467" width="9" style="2"/>
    <col min="468" max="468" width="4.33203125" style="2" customWidth="1"/>
    <col min="469" max="469" width="15.08203125" style="2" customWidth="1"/>
    <col min="470" max="470" width="14.58203125" style="2" customWidth="1"/>
    <col min="471" max="471" width="18" style="2" customWidth="1"/>
    <col min="472" max="472" width="18.83203125" style="2" customWidth="1"/>
    <col min="473" max="473" width="13.5" style="2" customWidth="1"/>
    <col min="474" max="474" width="19" style="2" customWidth="1"/>
    <col min="475" max="475" width="5.75" style="2" customWidth="1"/>
    <col min="476" max="487" width="4.25" style="2" customWidth="1"/>
    <col min="488" max="488" width="8.25" style="2" customWidth="1"/>
    <col min="489" max="723" width="9" style="2"/>
    <col min="724" max="724" width="4.33203125" style="2" customWidth="1"/>
    <col min="725" max="725" width="15.08203125" style="2" customWidth="1"/>
    <col min="726" max="726" width="14.58203125" style="2" customWidth="1"/>
    <col min="727" max="727" width="18" style="2" customWidth="1"/>
    <col min="728" max="728" width="18.83203125" style="2" customWidth="1"/>
    <col min="729" max="729" width="13.5" style="2" customWidth="1"/>
    <col min="730" max="730" width="19" style="2" customWidth="1"/>
    <col min="731" max="731" width="5.75" style="2" customWidth="1"/>
    <col min="732" max="743" width="4.25" style="2" customWidth="1"/>
    <col min="744" max="744" width="8.25" style="2" customWidth="1"/>
    <col min="745" max="979" width="9" style="2"/>
    <col min="980" max="980" width="4.33203125" style="2" customWidth="1"/>
    <col min="981" max="981" width="15.08203125" style="2" customWidth="1"/>
    <col min="982" max="982" width="14.58203125" style="2" customWidth="1"/>
    <col min="983" max="983" width="18" style="2" customWidth="1"/>
    <col min="984" max="984" width="18.83203125" style="2" customWidth="1"/>
    <col min="985" max="985" width="13.5" style="2" customWidth="1"/>
    <col min="986" max="986" width="19" style="2" customWidth="1"/>
    <col min="987" max="987" width="5.75" style="2" customWidth="1"/>
    <col min="988" max="999" width="4.25" style="2" customWidth="1"/>
    <col min="1000" max="1000" width="8.25" style="2" customWidth="1"/>
    <col min="1001" max="1235" width="9" style="2"/>
    <col min="1236" max="1236" width="4.33203125" style="2" customWidth="1"/>
    <col min="1237" max="1237" width="15.08203125" style="2" customWidth="1"/>
    <col min="1238" max="1238" width="14.58203125" style="2" customWidth="1"/>
    <col min="1239" max="1239" width="18" style="2" customWidth="1"/>
    <col min="1240" max="1240" width="18.83203125" style="2" customWidth="1"/>
    <col min="1241" max="1241" width="13.5" style="2" customWidth="1"/>
    <col min="1242" max="1242" width="19" style="2" customWidth="1"/>
    <col min="1243" max="1243" width="5.75" style="2" customWidth="1"/>
    <col min="1244" max="1255" width="4.25" style="2" customWidth="1"/>
    <col min="1256" max="1256" width="8.25" style="2" customWidth="1"/>
    <col min="1257" max="1491" width="9" style="2"/>
    <col min="1492" max="1492" width="4.33203125" style="2" customWidth="1"/>
    <col min="1493" max="1493" width="15.08203125" style="2" customWidth="1"/>
    <col min="1494" max="1494" width="14.58203125" style="2" customWidth="1"/>
    <col min="1495" max="1495" width="18" style="2" customWidth="1"/>
    <col min="1496" max="1496" width="18.83203125" style="2" customWidth="1"/>
    <col min="1497" max="1497" width="13.5" style="2" customWidth="1"/>
    <col min="1498" max="1498" width="19" style="2" customWidth="1"/>
    <col min="1499" max="1499" width="5.75" style="2" customWidth="1"/>
    <col min="1500" max="1511" width="4.25" style="2" customWidth="1"/>
    <col min="1512" max="1512" width="8.25" style="2" customWidth="1"/>
    <col min="1513" max="1747" width="9" style="2"/>
    <col min="1748" max="1748" width="4.33203125" style="2" customWidth="1"/>
    <col min="1749" max="1749" width="15.08203125" style="2" customWidth="1"/>
    <col min="1750" max="1750" width="14.58203125" style="2" customWidth="1"/>
    <col min="1751" max="1751" width="18" style="2" customWidth="1"/>
    <col min="1752" max="1752" width="18.83203125" style="2" customWidth="1"/>
    <col min="1753" max="1753" width="13.5" style="2" customWidth="1"/>
    <col min="1754" max="1754" width="19" style="2" customWidth="1"/>
    <col min="1755" max="1755" width="5.75" style="2" customWidth="1"/>
    <col min="1756" max="1767" width="4.25" style="2" customWidth="1"/>
    <col min="1768" max="1768" width="8.25" style="2" customWidth="1"/>
    <col min="1769" max="2003" width="9" style="2"/>
    <col min="2004" max="2004" width="4.33203125" style="2" customWidth="1"/>
    <col min="2005" max="2005" width="15.08203125" style="2" customWidth="1"/>
    <col min="2006" max="2006" width="14.58203125" style="2" customWidth="1"/>
    <col min="2007" max="2007" width="18" style="2" customWidth="1"/>
    <col min="2008" max="2008" width="18.83203125" style="2" customWidth="1"/>
    <col min="2009" max="2009" width="13.5" style="2" customWidth="1"/>
    <col min="2010" max="2010" width="19" style="2" customWidth="1"/>
    <col min="2011" max="2011" width="5.75" style="2" customWidth="1"/>
    <col min="2012" max="2023" width="4.25" style="2" customWidth="1"/>
    <col min="2024" max="2024" width="8.25" style="2" customWidth="1"/>
    <col min="2025" max="2259" width="9" style="2"/>
    <col min="2260" max="2260" width="4.33203125" style="2" customWidth="1"/>
    <col min="2261" max="2261" width="15.08203125" style="2" customWidth="1"/>
    <col min="2262" max="2262" width="14.58203125" style="2" customWidth="1"/>
    <col min="2263" max="2263" width="18" style="2" customWidth="1"/>
    <col min="2264" max="2264" width="18.83203125" style="2" customWidth="1"/>
    <col min="2265" max="2265" width="13.5" style="2" customWidth="1"/>
    <col min="2266" max="2266" width="19" style="2" customWidth="1"/>
    <col min="2267" max="2267" width="5.75" style="2" customWidth="1"/>
    <col min="2268" max="2279" width="4.25" style="2" customWidth="1"/>
    <col min="2280" max="2280" width="8.25" style="2" customWidth="1"/>
    <col min="2281" max="2515" width="9" style="2"/>
    <col min="2516" max="2516" width="4.33203125" style="2" customWidth="1"/>
    <col min="2517" max="2517" width="15.08203125" style="2" customWidth="1"/>
    <col min="2518" max="2518" width="14.58203125" style="2" customWidth="1"/>
    <col min="2519" max="2519" width="18" style="2" customWidth="1"/>
    <col min="2520" max="2520" width="18.83203125" style="2" customWidth="1"/>
    <col min="2521" max="2521" width="13.5" style="2" customWidth="1"/>
    <col min="2522" max="2522" width="19" style="2" customWidth="1"/>
    <col min="2523" max="2523" width="5.75" style="2" customWidth="1"/>
    <col min="2524" max="2535" width="4.25" style="2" customWidth="1"/>
    <col min="2536" max="2536" width="8.25" style="2" customWidth="1"/>
    <col min="2537" max="2771" width="9" style="2"/>
    <col min="2772" max="2772" width="4.33203125" style="2" customWidth="1"/>
    <col min="2773" max="2773" width="15.08203125" style="2" customWidth="1"/>
    <col min="2774" max="2774" width="14.58203125" style="2" customWidth="1"/>
    <col min="2775" max="2775" width="18" style="2" customWidth="1"/>
    <col min="2776" max="2776" width="18.83203125" style="2" customWidth="1"/>
    <col min="2777" max="2777" width="13.5" style="2" customWidth="1"/>
    <col min="2778" max="2778" width="19" style="2" customWidth="1"/>
    <col min="2779" max="2779" width="5.75" style="2" customWidth="1"/>
    <col min="2780" max="2791" width="4.25" style="2" customWidth="1"/>
    <col min="2792" max="2792" width="8.25" style="2" customWidth="1"/>
    <col min="2793" max="3027" width="9" style="2"/>
    <col min="3028" max="3028" width="4.33203125" style="2" customWidth="1"/>
    <col min="3029" max="3029" width="15.08203125" style="2" customWidth="1"/>
    <col min="3030" max="3030" width="14.58203125" style="2" customWidth="1"/>
    <col min="3031" max="3031" width="18" style="2" customWidth="1"/>
    <col min="3032" max="3032" width="18.83203125" style="2" customWidth="1"/>
    <col min="3033" max="3033" width="13.5" style="2" customWidth="1"/>
    <col min="3034" max="3034" width="19" style="2" customWidth="1"/>
    <col min="3035" max="3035" width="5.75" style="2" customWidth="1"/>
    <col min="3036" max="3047" width="4.25" style="2" customWidth="1"/>
    <col min="3048" max="3048" width="8.25" style="2" customWidth="1"/>
    <col min="3049" max="3283" width="9" style="2"/>
    <col min="3284" max="3284" width="4.33203125" style="2" customWidth="1"/>
    <col min="3285" max="3285" width="15.08203125" style="2" customWidth="1"/>
    <col min="3286" max="3286" width="14.58203125" style="2" customWidth="1"/>
    <col min="3287" max="3287" width="18" style="2" customWidth="1"/>
    <col min="3288" max="3288" width="18.83203125" style="2" customWidth="1"/>
    <col min="3289" max="3289" width="13.5" style="2" customWidth="1"/>
    <col min="3290" max="3290" width="19" style="2" customWidth="1"/>
    <col min="3291" max="3291" width="5.75" style="2" customWidth="1"/>
    <col min="3292" max="3303" width="4.25" style="2" customWidth="1"/>
    <col min="3304" max="3304" width="8.25" style="2" customWidth="1"/>
    <col min="3305" max="3539" width="9" style="2"/>
    <col min="3540" max="3540" width="4.33203125" style="2" customWidth="1"/>
    <col min="3541" max="3541" width="15.08203125" style="2" customWidth="1"/>
    <col min="3542" max="3542" width="14.58203125" style="2" customWidth="1"/>
    <col min="3543" max="3543" width="18" style="2" customWidth="1"/>
    <col min="3544" max="3544" width="18.83203125" style="2" customWidth="1"/>
    <col min="3545" max="3545" width="13.5" style="2" customWidth="1"/>
    <col min="3546" max="3546" width="19" style="2" customWidth="1"/>
    <col min="3547" max="3547" width="5.75" style="2" customWidth="1"/>
    <col min="3548" max="3559" width="4.25" style="2" customWidth="1"/>
    <col min="3560" max="3560" width="8.25" style="2" customWidth="1"/>
    <col min="3561" max="3795" width="9" style="2"/>
    <col min="3796" max="3796" width="4.33203125" style="2" customWidth="1"/>
    <col min="3797" max="3797" width="15.08203125" style="2" customWidth="1"/>
    <col min="3798" max="3798" width="14.58203125" style="2" customWidth="1"/>
    <col min="3799" max="3799" width="18" style="2" customWidth="1"/>
    <col min="3800" max="3800" width="18.83203125" style="2" customWidth="1"/>
    <col min="3801" max="3801" width="13.5" style="2" customWidth="1"/>
    <col min="3802" max="3802" width="19" style="2" customWidth="1"/>
    <col min="3803" max="3803" width="5.75" style="2" customWidth="1"/>
    <col min="3804" max="3815" width="4.25" style="2" customWidth="1"/>
    <col min="3816" max="3816" width="8.25" style="2" customWidth="1"/>
    <col min="3817" max="4051" width="9" style="2"/>
    <col min="4052" max="4052" width="4.33203125" style="2" customWidth="1"/>
    <col min="4053" max="4053" width="15.08203125" style="2" customWidth="1"/>
    <col min="4054" max="4054" width="14.58203125" style="2" customWidth="1"/>
    <col min="4055" max="4055" width="18" style="2" customWidth="1"/>
    <col min="4056" max="4056" width="18.83203125" style="2" customWidth="1"/>
    <col min="4057" max="4057" width="13.5" style="2" customWidth="1"/>
    <col min="4058" max="4058" width="19" style="2" customWidth="1"/>
    <col min="4059" max="4059" width="5.75" style="2" customWidth="1"/>
    <col min="4060" max="4071" width="4.25" style="2" customWidth="1"/>
    <col min="4072" max="4072" width="8.25" style="2" customWidth="1"/>
    <col min="4073" max="4307" width="9" style="2"/>
    <col min="4308" max="4308" width="4.33203125" style="2" customWidth="1"/>
    <col min="4309" max="4309" width="15.08203125" style="2" customWidth="1"/>
    <col min="4310" max="4310" width="14.58203125" style="2" customWidth="1"/>
    <col min="4311" max="4311" width="18" style="2" customWidth="1"/>
    <col min="4312" max="4312" width="18.83203125" style="2" customWidth="1"/>
    <col min="4313" max="4313" width="13.5" style="2" customWidth="1"/>
    <col min="4314" max="4314" width="19" style="2" customWidth="1"/>
    <col min="4315" max="4315" width="5.75" style="2" customWidth="1"/>
    <col min="4316" max="4327" width="4.25" style="2" customWidth="1"/>
    <col min="4328" max="4328" width="8.25" style="2" customWidth="1"/>
    <col min="4329" max="4563" width="9" style="2"/>
    <col min="4564" max="4564" width="4.33203125" style="2" customWidth="1"/>
    <col min="4565" max="4565" width="15.08203125" style="2" customWidth="1"/>
    <col min="4566" max="4566" width="14.58203125" style="2" customWidth="1"/>
    <col min="4567" max="4567" width="18" style="2" customWidth="1"/>
    <col min="4568" max="4568" width="18.83203125" style="2" customWidth="1"/>
    <col min="4569" max="4569" width="13.5" style="2" customWidth="1"/>
    <col min="4570" max="4570" width="19" style="2" customWidth="1"/>
    <col min="4571" max="4571" width="5.75" style="2" customWidth="1"/>
    <col min="4572" max="4583" width="4.25" style="2" customWidth="1"/>
    <col min="4584" max="4584" width="8.25" style="2" customWidth="1"/>
    <col min="4585" max="4819" width="9" style="2"/>
    <col min="4820" max="4820" width="4.33203125" style="2" customWidth="1"/>
    <col min="4821" max="4821" width="15.08203125" style="2" customWidth="1"/>
    <col min="4822" max="4822" width="14.58203125" style="2" customWidth="1"/>
    <col min="4823" max="4823" width="18" style="2" customWidth="1"/>
    <col min="4824" max="4824" width="18.83203125" style="2" customWidth="1"/>
    <col min="4825" max="4825" width="13.5" style="2" customWidth="1"/>
    <col min="4826" max="4826" width="19" style="2" customWidth="1"/>
    <col min="4827" max="4827" width="5.75" style="2" customWidth="1"/>
    <col min="4828" max="4839" width="4.25" style="2" customWidth="1"/>
    <col min="4840" max="4840" width="8.25" style="2" customWidth="1"/>
    <col min="4841" max="5075" width="9" style="2"/>
    <col min="5076" max="5076" width="4.33203125" style="2" customWidth="1"/>
    <col min="5077" max="5077" width="15.08203125" style="2" customWidth="1"/>
    <col min="5078" max="5078" width="14.58203125" style="2" customWidth="1"/>
    <col min="5079" max="5079" width="18" style="2" customWidth="1"/>
    <col min="5080" max="5080" width="18.83203125" style="2" customWidth="1"/>
    <col min="5081" max="5081" width="13.5" style="2" customWidth="1"/>
    <col min="5082" max="5082" width="19" style="2" customWidth="1"/>
    <col min="5083" max="5083" width="5.75" style="2" customWidth="1"/>
    <col min="5084" max="5095" width="4.25" style="2" customWidth="1"/>
    <col min="5096" max="5096" width="8.25" style="2" customWidth="1"/>
    <col min="5097" max="5331" width="9" style="2"/>
    <col min="5332" max="5332" width="4.33203125" style="2" customWidth="1"/>
    <col min="5333" max="5333" width="15.08203125" style="2" customWidth="1"/>
    <col min="5334" max="5334" width="14.58203125" style="2" customWidth="1"/>
    <col min="5335" max="5335" width="18" style="2" customWidth="1"/>
    <col min="5336" max="5336" width="18.83203125" style="2" customWidth="1"/>
    <col min="5337" max="5337" width="13.5" style="2" customWidth="1"/>
    <col min="5338" max="5338" width="19" style="2" customWidth="1"/>
    <col min="5339" max="5339" width="5.75" style="2" customWidth="1"/>
    <col min="5340" max="5351" width="4.25" style="2" customWidth="1"/>
    <col min="5352" max="5352" width="8.25" style="2" customWidth="1"/>
    <col min="5353" max="5587" width="9" style="2"/>
    <col min="5588" max="5588" width="4.33203125" style="2" customWidth="1"/>
    <col min="5589" max="5589" width="15.08203125" style="2" customWidth="1"/>
    <col min="5590" max="5590" width="14.58203125" style="2" customWidth="1"/>
    <col min="5591" max="5591" width="18" style="2" customWidth="1"/>
    <col min="5592" max="5592" width="18.83203125" style="2" customWidth="1"/>
    <col min="5593" max="5593" width="13.5" style="2" customWidth="1"/>
    <col min="5594" max="5594" width="19" style="2" customWidth="1"/>
    <col min="5595" max="5595" width="5.75" style="2" customWidth="1"/>
    <col min="5596" max="5607" width="4.25" style="2" customWidth="1"/>
    <col min="5608" max="5608" width="8.25" style="2" customWidth="1"/>
    <col min="5609" max="5843" width="9" style="2"/>
    <col min="5844" max="5844" width="4.33203125" style="2" customWidth="1"/>
    <col min="5845" max="5845" width="15.08203125" style="2" customWidth="1"/>
    <col min="5846" max="5846" width="14.58203125" style="2" customWidth="1"/>
    <col min="5847" max="5847" width="18" style="2" customWidth="1"/>
    <col min="5848" max="5848" width="18.83203125" style="2" customWidth="1"/>
    <col min="5849" max="5849" width="13.5" style="2" customWidth="1"/>
    <col min="5850" max="5850" width="19" style="2" customWidth="1"/>
    <col min="5851" max="5851" width="5.75" style="2" customWidth="1"/>
    <col min="5852" max="5863" width="4.25" style="2" customWidth="1"/>
    <col min="5864" max="5864" width="8.25" style="2" customWidth="1"/>
    <col min="5865" max="6099" width="9" style="2"/>
    <col min="6100" max="6100" width="4.33203125" style="2" customWidth="1"/>
    <col min="6101" max="6101" width="15.08203125" style="2" customWidth="1"/>
    <col min="6102" max="6102" width="14.58203125" style="2" customWidth="1"/>
    <col min="6103" max="6103" width="18" style="2" customWidth="1"/>
    <col min="6104" max="6104" width="18.83203125" style="2" customWidth="1"/>
    <col min="6105" max="6105" width="13.5" style="2" customWidth="1"/>
    <col min="6106" max="6106" width="19" style="2" customWidth="1"/>
    <col min="6107" max="6107" width="5.75" style="2" customWidth="1"/>
    <col min="6108" max="6119" width="4.25" style="2" customWidth="1"/>
    <col min="6120" max="6120" width="8.25" style="2" customWidth="1"/>
    <col min="6121" max="6355" width="9" style="2"/>
    <col min="6356" max="6356" width="4.33203125" style="2" customWidth="1"/>
    <col min="6357" max="6357" width="15.08203125" style="2" customWidth="1"/>
    <col min="6358" max="6358" width="14.58203125" style="2" customWidth="1"/>
    <col min="6359" max="6359" width="18" style="2" customWidth="1"/>
    <col min="6360" max="6360" width="18.83203125" style="2" customWidth="1"/>
    <col min="6361" max="6361" width="13.5" style="2" customWidth="1"/>
    <col min="6362" max="6362" width="19" style="2" customWidth="1"/>
    <col min="6363" max="6363" width="5.75" style="2" customWidth="1"/>
    <col min="6364" max="6375" width="4.25" style="2" customWidth="1"/>
    <col min="6376" max="6376" width="8.25" style="2" customWidth="1"/>
    <col min="6377" max="6611" width="9" style="2"/>
    <col min="6612" max="6612" width="4.33203125" style="2" customWidth="1"/>
    <col min="6613" max="6613" width="15.08203125" style="2" customWidth="1"/>
    <col min="6614" max="6614" width="14.58203125" style="2" customWidth="1"/>
    <col min="6615" max="6615" width="18" style="2" customWidth="1"/>
    <col min="6616" max="6616" width="18.83203125" style="2" customWidth="1"/>
    <col min="6617" max="6617" width="13.5" style="2" customWidth="1"/>
    <col min="6618" max="6618" width="19" style="2" customWidth="1"/>
    <col min="6619" max="6619" width="5.75" style="2" customWidth="1"/>
    <col min="6620" max="6631" width="4.25" style="2" customWidth="1"/>
    <col min="6632" max="6632" width="8.25" style="2" customWidth="1"/>
    <col min="6633" max="6867" width="9" style="2"/>
    <col min="6868" max="6868" width="4.33203125" style="2" customWidth="1"/>
    <col min="6869" max="6869" width="15.08203125" style="2" customWidth="1"/>
    <col min="6870" max="6870" width="14.58203125" style="2" customWidth="1"/>
    <col min="6871" max="6871" width="18" style="2" customWidth="1"/>
    <col min="6872" max="6872" width="18.83203125" style="2" customWidth="1"/>
    <col min="6873" max="6873" width="13.5" style="2" customWidth="1"/>
    <col min="6874" max="6874" width="19" style="2" customWidth="1"/>
    <col min="6875" max="6875" width="5.75" style="2" customWidth="1"/>
    <col min="6876" max="6887" width="4.25" style="2" customWidth="1"/>
    <col min="6888" max="6888" width="8.25" style="2" customWidth="1"/>
    <col min="6889" max="7123" width="9" style="2"/>
    <col min="7124" max="7124" width="4.33203125" style="2" customWidth="1"/>
    <col min="7125" max="7125" width="15.08203125" style="2" customWidth="1"/>
    <col min="7126" max="7126" width="14.58203125" style="2" customWidth="1"/>
    <col min="7127" max="7127" width="18" style="2" customWidth="1"/>
    <col min="7128" max="7128" width="18.83203125" style="2" customWidth="1"/>
    <col min="7129" max="7129" width="13.5" style="2" customWidth="1"/>
    <col min="7130" max="7130" width="19" style="2" customWidth="1"/>
    <col min="7131" max="7131" width="5.75" style="2" customWidth="1"/>
    <col min="7132" max="7143" width="4.25" style="2" customWidth="1"/>
    <col min="7144" max="7144" width="8.25" style="2" customWidth="1"/>
    <col min="7145" max="7379" width="9" style="2"/>
    <col min="7380" max="7380" width="4.33203125" style="2" customWidth="1"/>
    <col min="7381" max="7381" width="15.08203125" style="2" customWidth="1"/>
    <col min="7382" max="7382" width="14.58203125" style="2" customWidth="1"/>
    <col min="7383" max="7383" width="18" style="2" customWidth="1"/>
    <col min="7384" max="7384" width="18.83203125" style="2" customWidth="1"/>
    <col min="7385" max="7385" width="13.5" style="2" customWidth="1"/>
    <col min="7386" max="7386" width="19" style="2" customWidth="1"/>
    <col min="7387" max="7387" width="5.75" style="2" customWidth="1"/>
    <col min="7388" max="7399" width="4.25" style="2" customWidth="1"/>
    <col min="7400" max="7400" width="8.25" style="2" customWidth="1"/>
    <col min="7401" max="7635" width="9" style="2"/>
    <col min="7636" max="7636" width="4.33203125" style="2" customWidth="1"/>
    <col min="7637" max="7637" width="15.08203125" style="2" customWidth="1"/>
    <col min="7638" max="7638" width="14.58203125" style="2" customWidth="1"/>
    <col min="7639" max="7639" width="18" style="2" customWidth="1"/>
    <col min="7640" max="7640" width="18.83203125" style="2" customWidth="1"/>
    <col min="7641" max="7641" width="13.5" style="2" customWidth="1"/>
    <col min="7642" max="7642" width="19" style="2" customWidth="1"/>
    <col min="7643" max="7643" width="5.75" style="2" customWidth="1"/>
    <col min="7644" max="7655" width="4.25" style="2" customWidth="1"/>
    <col min="7656" max="7656" width="8.25" style="2" customWidth="1"/>
    <col min="7657" max="7891" width="9" style="2"/>
    <col min="7892" max="7892" width="4.33203125" style="2" customWidth="1"/>
    <col min="7893" max="7893" width="15.08203125" style="2" customWidth="1"/>
    <col min="7894" max="7894" width="14.58203125" style="2" customWidth="1"/>
    <col min="7895" max="7895" width="18" style="2" customWidth="1"/>
    <col min="7896" max="7896" width="18.83203125" style="2" customWidth="1"/>
    <col min="7897" max="7897" width="13.5" style="2" customWidth="1"/>
    <col min="7898" max="7898" width="19" style="2" customWidth="1"/>
    <col min="7899" max="7899" width="5.75" style="2" customWidth="1"/>
    <col min="7900" max="7911" width="4.25" style="2" customWidth="1"/>
    <col min="7912" max="7912" width="8.25" style="2" customWidth="1"/>
    <col min="7913" max="8147" width="9" style="2"/>
    <col min="8148" max="8148" width="4.33203125" style="2" customWidth="1"/>
    <col min="8149" max="8149" width="15.08203125" style="2" customWidth="1"/>
    <col min="8150" max="8150" width="14.58203125" style="2" customWidth="1"/>
    <col min="8151" max="8151" width="18" style="2" customWidth="1"/>
    <col min="8152" max="8152" width="18.83203125" style="2" customWidth="1"/>
    <col min="8153" max="8153" width="13.5" style="2" customWidth="1"/>
    <col min="8154" max="8154" width="19" style="2" customWidth="1"/>
    <col min="8155" max="8155" width="5.75" style="2" customWidth="1"/>
    <col min="8156" max="8167" width="4.25" style="2" customWidth="1"/>
    <col min="8168" max="8168" width="8.25" style="2" customWidth="1"/>
    <col min="8169" max="8403" width="9" style="2"/>
    <col min="8404" max="8404" width="4.33203125" style="2" customWidth="1"/>
    <col min="8405" max="8405" width="15.08203125" style="2" customWidth="1"/>
    <col min="8406" max="8406" width="14.58203125" style="2" customWidth="1"/>
    <col min="8407" max="8407" width="18" style="2" customWidth="1"/>
    <col min="8408" max="8408" width="18.83203125" style="2" customWidth="1"/>
    <col min="8409" max="8409" width="13.5" style="2" customWidth="1"/>
    <col min="8410" max="8410" width="19" style="2" customWidth="1"/>
    <col min="8411" max="8411" width="5.75" style="2" customWidth="1"/>
    <col min="8412" max="8423" width="4.25" style="2" customWidth="1"/>
    <col min="8424" max="8424" width="8.25" style="2" customWidth="1"/>
    <col min="8425" max="8659" width="9" style="2"/>
    <col min="8660" max="8660" width="4.33203125" style="2" customWidth="1"/>
    <col min="8661" max="8661" width="15.08203125" style="2" customWidth="1"/>
    <col min="8662" max="8662" width="14.58203125" style="2" customWidth="1"/>
    <col min="8663" max="8663" width="18" style="2" customWidth="1"/>
    <col min="8664" max="8664" width="18.83203125" style="2" customWidth="1"/>
    <col min="8665" max="8665" width="13.5" style="2" customWidth="1"/>
    <col min="8666" max="8666" width="19" style="2" customWidth="1"/>
    <col min="8667" max="8667" width="5.75" style="2" customWidth="1"/>
    <col min="8668" max="8679" width="4.25" style="2" customWidth="1"/>
    <col min="8680" max="8680" width="8.25" style="2" customWidth="1"/>
    <col min="8681" max="8915" width="9" style="2"/>
    <col min="8916" max="8916" width="4.33203125" style="2" customWidth="1"/>
    <col min="8917" max="8917" width="15.08203125" style="2" customWidth="1"/>
    <col min="8918" max="8918" width="14.58203125" style="2" customWidth="1"/>
    <col min="8919" max="8919" width="18" style="2" customWidth="1"/>
    <col min="8920" max="8920" width="18.83203125" style="2" customWidth="1"/>
    <col min="8921" max="8921" width="13.5" style="2" customWidth="1"/>
    <col min="8922" max="8922" width="19" style="2" customWidth="1"/>
    <col min="8923" max="8923" width="5.75" style="2" customWidth="1"/>
    <col min="8924" max="8935" width="4.25" style="2" customWidth="1"/>
    <col min="8936" max="8936" width="8.25" style="2" customWidth="1"/>
    <col min="8937" max="9171" width="9" style="2"/>
    <col min="9172" max="9172" width="4.33203125" style="2" customWidth="1"/>
    <col min="9173" max="9173" width="15.08203125" style="2" customWidth="1"/>
    <col min="9174" max="9174" width="14.58203125" style="2" customWidth="1"/>
    <col min="9175" max="9175" width="18" style="2" customWidth="1"/>
    <col min="9176" max="9176" width="18.83203125" style="2" customWidth="1"/>
    <col min="9177" max="9177" width="13.5" style="2" customWidth="1"/>
    <col min="9178" max="9178" width="19" style="2" customWidth="1"/>
    <col min="9179" max="9179" width="5.75" style="2" customWidth="1"/>
    <col min="9180" max="9191" width="4.25" style="2" customWidth="1"/>
    <col min="9192" max="9192" width="8.25" style="2" customWidth="1"/>
    <col min="9193" max="9427" width="9" style="2"/>
    <col min="9428" max="9428" width="4.33203125" style="2" customWidth="1"/>
    <col min="9429" max="9429" width="15.08203125" style="2" customWidth="1"/>
    <col min="9430" max="9430" width="14.58203125" style="2" customWidth="1"/>
    <col min="9431" max="9431" width="18" style="2" customWidth="1"/>
    <col min="9432" max="9432" width="18.83203125" style="2" customWidth="1"/>
    <col min="9433" max="9433" width="13.5" style="2" customWidth="1"/>
    <col min="9434" max="9434" width="19" style="2" customWidth="1"/>
    <col min="9435" max="9435" width="5.75" style="2" customWidth="1"/>
    <col min="9436" max="9447" width="4.25" style="2" customWidth="1"/>
    <col min="9448" max="9448" width="8.25" style="2" customWidth="1"/>
    <col min="9449" max="9683" width="9" style="2"/>
    <col min="9684" max="9684" width="4.33203125" style="2" customWidth="1"/>
    <col min="9685" max="9685" width="15.08203125" style="2" customWidth="1"/>
    <col min="9686" max="9686" width="14.58203125" style="2" customWidth="1"/>
    <col min="9687" max="9687" width="18" style="2" customWidth="1"/>
    <col min="9688" max="9688" width="18.83203125" style="2" customWidth="1"/>
    <col min="9689" max="9689" width="13.5" style="2" customWidth="1"/>
    <col min="9690" max="9690" width="19" style="2" customWidth="1"/>
    <col min="9691" max="9691" width="5.75" style="2" customWidth="1"/>
    <col min="9692" max="9703" width="4.25" style="2" customWidth="1"/>
    <col min="9704" max="9704" width="8.25" style="2" customWidth="1"/>
    <col min="9705" max="9939" width="9" style="2"/>
    <col min="9940" max="9940" width="4.33203125" style="2" customWidth="1"/>
    <col min="9941" max="9941" width="15.08203125" style="2" customWidth="1"/>
    <col min="9942" max="9942" width="14.58203125" style="2" customWidth="1"/>
    <col min="9943" max="9943" width="18" style="2" customWidth="1"/>
    <col min="9944" max="9944" width="18.83203125" style="2" customWidth="1"/>
    <col min="9945" max="9945" width="13.5" style="2" customWidth="1"/>
    <col min="9946" max="9946" width="19" style="2" customWidth="1"/>
    <col min="9947" max="9947" width="5.75" style="2" customWidth="1"/>
    <col min="9948" max="9959" width="4.25" style="2" customWidth="1"/>
    <col min="9960" max="9960" width="8.25" style="2" customWidth="1"/>
    <col min="9961" max="10195" width="9" style="2"/>
    <col min="10196" max="10196" width="4.33203125" style="2" customWidth="1"/>
    <col min="10197" max="10197" width="15.08203125" style="2" customWidth="1"/>
    <col min="10198" max="10198" width="14.58203125" style="2" customWidth="1"/>
    <col min="10199" max="10199" width="18" style="2" customWidth="1"/>
    <col min="10200" max="10200" width="18.83203125" style="2" customWidth="1"/>
    <col min="10201" max="10201" width="13.5" style="2" customWidth="1"/>
    <col min="10202" max="10202" width="19" style="2" customWidth="1"/>
    <col min="10203" max="10203" width="5.75" style="2" customWidth="1"/>
    <col min="10204" max="10215" width="4.25" style="2" customWidth="1"/>
    <col min="10216" max="10216" width="8.25" style="2" customWidth="1"/>
    <col min="10217" max="10451" width="9" style="2"/>
    <col min="10452" max="10452" width="4.33203125" style="2" customWidth="1"/>
    <col min="10453" max="10453" width="15.08203125" style="2" customWidth="1"/>
    <col min="10454" max="10454" width="14.58203125" style="2" customWidth="1"/>
    <col min="10455" max="10455" width="18" style="2" customWidth="1"/>
    <col min="10456" max="10456" width="18.83203125" style="2" customWidth="1"/>
    <col min="10457" max="10457" width="13.5" style="2" customWidth="1"/>
    <col min="10458" max="10458" width="19" style="2" customWidth="1"/>
    <col min="10459" max="10459" width="5.75" style="2" customWidth="1"/>
    <col min="10460" max="10471" width="4.25" style="2" customWidth="1"/>
    <col min="10472" max="10472" width="8.25" style="2" customWidth="1"/>
    <col min="10473" max="10707" width="9" style="2"/>
    <col min="10708" max="10708" width="4.33203125" style="2" customWidth="1"/>
    <col min="10709" max="10709" width="15.08203125" style="2" customWidth="1"/>
    <col min="10710" max="10710" width="14.58203125" style="2" customWidth="1"/>
    <col min="10711" max="10711" width="18" style="2" customWidth="1"/>
    <col min="10712" max="10712" width="18.83203125" style="2" customWidth="1"/>
    <col min="10713" max="10713" width="13.5" style="2" customWidth="1"/>
    <col min="10714" max="10714" width="19" style="2" customWidth="1"/>
    <col min="10715" max="10715" width="5.75" style="2" customWidth="1"/>
    <col min="10716" max="10727" width="4.25" style="2" customWidth="1"/>
    <col min="10728" max="10728" width="8.25" style="2" customWidth="1"/>
    <col min="10729" max="10963" width="9" style="2"/>
    <col min="10964" max="10964" width="4.33203125" style="2" customWidth="1"/>
    <col min="10965" max="10965" width="15.08203125" style="2" customWidth="1"/>
    <col min="10966" max="10966" width="14.58203125" style="2" customWidth="1"/>
    <col min="10967" max="10967" width="18" style="2" customWidth="1"/>
    <col min="10968" max="10968" width="18.83203125" style="2" customWidth="1"/>
    <col min="10969" max="10969" width="13.5" style="2" customWidth="1"/>
    <col min="10970" max="10970" width="19" style="2" customWidth="1"/>
    <col min="10971" max="10971" width="5.75" style="2" customWidth="1"/>
    <col min="10972" max="10983" width="4.25" style="2" customWidth="1"/>
    <col min="10984" max="10984" width="8.25" style="2" customWidth="1"/>
    <col min="10985" max="11219" width="9" style="2"/>
    <col min="11220" max="11220" width="4.33203125" style="2" customWidth="1"/>
    <col min="11221" max="11221" width="15.08203125" style="2" customWidth="1"/>
    <col min="11222" max="11222" width="14.58203125" style="2" customWidth="1"/>
    <col min="11223" max="11223" width="18" style="2" customWidth="1"/>
    <col min="11224" max="11224" width="18.83203125" style="2" customWidth="1"/>
    <col min="11225" max="11225" width="13.5" style="2" customWidth="1"/>
    <col min="11226" max="11226" width="19" style="2" customWidth="1"/>
    <col min="11227" max="11227" width="5.75" style="2" customWidth="1"/>
    <col min="11228" max="11239" width="4.25" style="2" customWidth="1"/>
    <col min="11240" max="11240" width="8.25" style="2" customWidth="1"/>
    <col min="11241" max="11475" width="9" style="2"/>
    <col min="11476" max="11476" width="4.33203125" style="2" customWidth="1"/>
    <col min="11477" max="11477" width="15.08203125" style="2" customWidth="1"/>
    <col min="11478" max="11478" width="14.58203125" style="2" customWidth="1"/>
    <col min="11479" max="11479" width="18" style="2" customWidth="1"/>
    <col min="11480" max="11480" width="18.83203125" style="2" customWidth="1"/>
    <col min="11481" max="11481" width="13.5" style="2" customWidth="1"/>
    <col min="11482" max="11482" width="19" style="2" customWidth="1"/>
    <col min="11483" max="11483" width="5.75" style="2" customWidth="1"/>
    <col min="11484" max="11495" width="4.25" style="2" customWidth="1"/>
    <col min="11496" max="11496" width="8.25" style="2" customWidth="1"/>
    <col min="11497" max="11731" width="9" style="2"/>
    <col min="11732" max="11732" width="4.33203125" style="2" customWidth="1"/>
    <col min="11733" max="11733" width="15.08203125" style="2" customWidth="1"/>
    <col min="11734" max="11734" width="14.58203125" style="2" customWidth="1"/>
    <col min="11735" max="11735" width="18" style="2" customWidth="1"/>
    <col min="11736" max="11736" width="18.83203125" style="2" customWidth="1"/>
    <col min="11737" max="11737" width="13.5" style="2" customWidth="1"/>
    <col min="11738" max="11738" width="19" style="2" customWidth="1"/>
    <col min="11739" max="11739" width="5.75" style="2" customWidth="1"/>
    <col min="11740" max="11751" width="4.25" style="2" customWidth="1"/>
    <col min="11752" max="11752" width="8.25" style="2" customWidth="1"/>
    <col min="11753" max="11987" width="9" style="2"/>
    <col min="11988" max="11988" width="4.33203125" style="2" customWidth="1"/>
    <col min="11989" max="11989" width="15.08203125" style="2" customWidth="1"/>
    <col min="11990" max="11990" width="14.58203125" style="2" customWidth="1"/>
    <col min="11991" max="11991" width="18" style="2" customWidth="1"/>
    <col min="11992" max="11992" width="18.83203125" style="2" customWidth="1"/>
    <col min="11993" max="11993" width="13.5" style="2" customWidth="1"/>
    <col min="11994" max="11994" width="19" style="2" customWidth="1"/>
    <col min="11995" max="11995" width="5.75" style="2" customWidth="1"/>
    <col min="11996" max="12007" width="4.25" style="2" customWidth="1"/>
    <col min="12008" max="12008" width="8.25" style="2" customWidth="1"/>
    <col min="12009" max="12243" width="9" style="2"/>
    <col min="12244" max="12244" width="4.33203125" style="2" customWidth="1"/>
    <col min="12245" max="12245" width="15.08203125" style="2" customWidth="1"/>
    <col min="12246" max="12246" width="14.58203125" style="2" customWidth="1"/>
    <col min="12247" max="12247" width="18" style="2" customWidth="1"/>
    <col min="12248" max="12248" width="18.83203125" style="2" customWidth="1"/>
    <col min="12249" max="12249" width="13.5" style="2" customWidth="1"/>
    <col min="12250" max="12250" width="19" style="2" customWidth="1"/>
    <col min="12251" max="12251" width="5.75" style="2" customWidth="1"/>
    <col min="12252" max="12263" width="4.25" style="2" customWidth="1"/>
    <col min="12264" max="12264" width="8.25" style="2" customWidth="1"/>
    <col min="12265" max="12499" width="9" style="2"/>
    <col min="12500" max="12500" width="4.33203125" style="2" customWidth="1"/>
    <col min="12501" max="12501" width="15.08203125" style="2" customWidth="1"/>
    <col min="12502" max="12502" width="14.58203125" style="2" customWidth="1"/>
    <col min="12503" max="12503" width="18" style="2" customWidth="1"/>
    <col min="12504" max="12504" width="18.83203125" style="2" customWidth="1"/>
    <col min="12505" max="12505" width="13.5" style="2" customWidth="1"/>
    <col min="12506" max="12506" width="19" style="2" customWidth="1"/>
    <col min="12507" max="12507" width="5.75" style="2" customWidth="1"/>
    <col min="12508" max="12519" width="4.25" style="2" customWidth="1"/>
    <col min="12520" max="12520" width="8.25" style="2" customWidth="1"/>
    <col min="12521" max="12755" width="9" style="2"/>
    <col min="12756" max="12756" width="4.33203125" style="2" customWidth="1"/>
    <col min="12757" max="12757" width="15.08203125" style="2" customWidth="1"/>
    <col min="12758" max="12758" width="14.58203125" style="2" customWidth="1"/>
    <col min="12759" max="12759" width="18" style="2" customWidth="1"/>
    <col min="12760" max="12760" width="18.83203125" style="2" customWidth="1"/>
    <col min="12761" max="12761" width="13.5" style="2" customWidth="1"/>
    <col min="12762" max="12762" width="19" style="2" customWidth="1"/>
    <col min="12763" max="12763" width="5.75" style="2" customWidth="1"/>
    <col min="12764" max="12775" width="4.25" style="2" customWidth="1"/>
    <col min="12776" max="12776" width="8.25" style="2" customWidth="1"/>
    <col min="12777" max="13011" width="9" style="2"/>
    <col min="13012" max="13012" width="4.33203125" style="2" customWidth="1"/>
    <col min="13013" max="13013" width="15.08203125" style="2" customWidth="1"/>
    <col min="13014" max="13014" width="14.58203125" style="2" customWidth="1"/>
    <col min="13015" max="13015" width="18" style="2" customWidth="1"/>
    <col min="13016" max="13016" width="18.83203125" style="2" customWidth="1"/>
    <col min="13017" max="13017" width="13.5" style="2" customWidth="1"/>
    <col min="13018" max="13018" width="19" style="2" customWidth="1"/>
    <col min="13019" max="13019" width="5.75" style="2" customWidth="1"/>
    <col min="13020" max="13031" width="4.25" style="2" customWidth="1"/>
    <col min="13032" max="13032" width="8.25" style="2" customWidth="1"/>
    <col min="13033" max="13267" width="9" style="2"/>
    <col min="13268" max="13268" width="4.33203125" style="2" customWidth="1"/>
    <col min="13269" max="13269" width="15.08203125" style="2" customWidth="1"/>
    <col min="13270" max="13270" width="14.58203125" style="2" customWidth="1"/>
    <col min="13271" max="13271" width="18" style="2" customWidth="1"/>
    <col min="13272" max="13272" width="18.83203125" style="2" customWidth="1"/>
    <col min="13273" max="13273" width="13.5" style="2" customWidth="1"/>
    <col min="13274" max="13274" width="19" style="2" customWidth="1"/>
    <col min="13275" max="13275" width="5.75" style="2" customWidth="1"/>
    <col min="13276" max="13287" width="4.25" style="2" customWidth="1"/>
    <col min="13288" max="13288" width="8.25" style="2" customWidth="1"/>
    <col min="13289" max="13523" width="9" style="2"/>
    <col min="13524" max="13524" width="4.33203125" style="2" customWidth="1"/>
    <col min="13525" max="13525" width="15.08203125" style="2" customWidth="1"/>
    <col min="13526" max="13526" width="14.58203125" style="2" customWidth="1"/>
    <col min="13527" max="13527" width="18" style="2" customWidth="1"/>
    <col min="13528" max="13528" width="18.83203125" style="2" customWidth="1"/>
    <col min="13529" max="13529" width="13.5" style="2" customWidth="1"/>
    <col min="13530" max="13530" width="19" style="2" customWidth="1"/>
    <col min="13531" max="13531" width="5.75" style="2" customWidth="1"/>
    <col min="13532" max="13543" width="4.25" style="2" customWidth="1"/>
    <col min="13544" max="13544" width="8.25" style="2" customWidth="1"/>
    <col min="13545" max="13779" width="9" style="2"/>
    <col min="13780" max="13780" width="4.33203125" style="2" customWidth="1"/>
    <col min="13781" max="13781" width="15.08203125" style="2" customWidth="1"/>
    <col min="13782" max="13782" width="14.58203125" style="2" customWidth="1"/>
    <col min="13783" max="13783" width="18" style="2" customWidth="1"/>
    <col min="13784" max="13784" width="18.83203125" style="2" customWidth="1"/>
    <col min="13785" max="13785" width="13.5" style="2" customWidth="1"/>
    <col min="13786" max="13786" width="19" style="2" customWidth="1"/>
    <col min="13787" max="13787" width="5.75" style="2" customWidth="1"/>
    <col min="13788" max="13799" width="4.25" style="2" customWidth="1"/>
    <col min="13800" max="13800" width="8.25" style="2" customWidth="1"/>
    <col min="13801" max="14035" width="9" style="2"/>
    <col min="14036" max="14036" width="4.33203125" style="2" customWidth="1"/>
    <col min="14037" max="14037" width="15.08203125" style="2" customWidth="1"/>
    <col min="14038" max="14038" width="14.58203125" style="2" customWidth="1"/>
    <col min="14039" max="14039" width="18" style="2" customWidth="1"/>
    <col min="14040" max="14040" width="18.83203125" style="2" customWidth="1"/>
    <col min="14041" max="14041" width="13.5" style="2" customWidth="1"/>
    <col min="14042" max="14042" width="19" style="2" customWidth="1"/>
    <col min="14043" max="14043" width="5.75" style="2" customWidth="1"/>
    <col min="14044" max="14055" width="4.25" style="2" customWidth="1"/>
    <col min="14056" max="14056" width="8.25" style="2" customWidth="1"/>
    <col min="14057" max="14291" width="9" style="2"/>
    <col min="14292" max="14292" width="4.33203125" style="2" customWidth="1"/>
    <col min="14293" max="14293" width="15.08203125" style="2" customWidth="1"/>
    <col min="14294" max="14294" width="14.58203125" style="2" customWidth="1"/>
    <col min="14295" max="14295" width="18" style="2" customWidth="1"/>
    <col min="14296" max="14296" width="18.83203125" style="2" customWidth="1"/>
    <col min="14297" max="14297" width="13.5" style="2" customWidth="1"/>
    <col min="14298" max="14298" width="19" style="2" customWidth="1"/>
    <col min="14299" max="14299" width="5.75" style="2" customWidth="1"/>
    <col min="14300" max="14311" width="4.25" style="2" customWidth="1"/>
    <col min="14312" max="14312" width="8.25" style="2" customWidth="1"/>
    <col min="14313" max="14547" width="9" style="2"/>
    <col min="14548" max="14548" width="4.33203125" style="2" customWidth="1"/>
    <col min="14549" max="14549" width="15.08203125" style="2" customWidth="1"/>
    <col min="14550" max="14550" width="14.58203125" style="2" customWidth="1"/>
    <col min="14551" max="14551" width="18" style="2" customWidth="1"/>
    <col min="14552" max="14552" width="18.83203125" style="2" customWidth="1"/>
    <col min="14553" max="14553" width="13.5" style="2" customWidth="1"/>
    <col min="14554" max="14554" width="19" style="2" customWidth="1"/>
    <col min="14555" max="14555" width="5.75" style="2" customWidth="1"/>
    <col min="14556" max="14567" width="4.25" style="2" customWidth="1"/>
    <col min="14568" max="14568" width="8.25" style="2" customWidth="1"/>
    <col min="14569" max="14803" width="9" style="2"/>
    <col min="14804" max="14804" width="4.33203125" style="2" customWidth="1"/>
    <col min="14805" max="14805" width="15.08203125" style="2" customWidth="1"/>
    <col min="14806" max="14806" width="14.58203125" style="2" customWidth="1"/>
    <col min="14807" max="14807" width="18" style="2" customWidth="1"/>
    <col min="14808" max="14808" width="18.83203125" style="2" customWidth="1"/>
    <col min="14809" max="14809" width="13.5" style="2" customWidth="1"/>
    <col min="14810" max="14810" width="19" style="2" customWidth="1"/>
    <col min="14811" max="14811" width="5.75" style="2" customWidth="1"/>
    <col min="14812" max="14823" width="4.25" style="2" customWidth="1"/>
    <col min="14824" max="14824" width="8.25" style="2" customWidth="1"/>
    <col min="14825" max="15059" width="9" style="2"/>
    <col min="15060" max="15060" width="4.33203125" style="2" customWidth="1"/>
    <col min="15061" max="15061" width="15.08203125" style="2" customWidth="1"/>
    <col min="15062" max="15062" width="14.58203125" style="2" customWidth="1"/>
    <col min="15063" max="15063" width="18" style="2" customWidth="1"/>
    <col min="15064" max="15064" width="18.83203125" style="2" customWidth="1"/>
    <col min="15065" max="15065" width="13.5" style="2" customWidth="1"/>
    <col min="15066" max="15066" width="19" style="2" customWidth="1"/>
    <col min="15067" max="15067" width="5.75" style="2" customWidth="1"/>
    <col min="15068" max="15079" width="4.25" style="2" customWidth="1"/>
    <col min="15080" max="15080" width="8.25" style="2" customWidth="1"/>
    <col min="15081" max="15315" width="9" style="2"/>
    <col min="15316" max="15316" width="4.33203125" style="2" customWidth="1"/>
    <col min="15317" max="15317" width="15.08203125" style="2" customWidth="1"/>
    <col min="15318" max="15318" width="14.58203125" style="2" customWidth="1"/>
    <col min="15319" max="15319" width="18" style="2" customWidth="1"/>
    <col min="15320" max="15320" width="18.83203125" style="2" customWidth="1"/>
    <col min="15321" max="15321" width="13.5" style="2" customWidth="1"/>
    <col min="15322" max="15322" width="19" style="2" customWidth="1"/>
    <col min="15323" max="15323" width="5.75" style="2" customWidth="1"/>
    <col min="15324" max="15335" width="4.25" style="2" customWidth="1"/>
    <col min="15336" max="15336" width="8.25" style="2" customWidth="1"/>
    <col min="15337" max="15571" width="9" style="2"/>
    <col min="15572" max="15572" width="4.33203125" style="2" customWidth="1"/>
    <col min="15573" max="15573" width="15.08203125" style="2" customWidth="1"/>
    <col min="15574" max="15574" width="14.58203125" style="2" customWidth="1"/>
    <col min="15575" max="15575" width="18" style="2" customWidth="1"/>
    <col min="15576" max="15576" width="18.83203125" style="2" customWidth="1"/>
    <col min="15577" max="15577" width="13.5" style="2" customWidth="1"/>
    <col min="15578" max="15578" width="19" style="2" customWidth="1"/>
    <col min="15579" max="15579" width="5.75" style="2" customWidth="1"/>
    <col min="15580" max="15591" width="4.25" style="2" customWidth="1"/>
    <col min="15592" max="15592" width="8.25" style="2" customWidth="1"/>
    <col min="15593" max="15827" width="9" style="2"/>
    <col min="15828" max="15828" width="4.33203125" style="2" customWidth="1"/>
    <col min="15829" max="15829" width="15.08203125" style="2" customWidth="1"/>
    <col min="15830" max="15830" width="14.58203125" style="2" customWidth="1"/>
    <col min="15831" max="15831" width="18" style="2" customWidth="1"/>
    <col min="15832" max="15832" width="18.83203125" style="2" customWidth="1"/>
    <col min="15833" max="15833" width="13.5" style="2" customWidth="1"/>
    <col min="15834" max="15834" width="19" style="2" customWidth="1"/>
    <col min="15835" max="15835" width="5.75" style="2" customWidth="1"/>
    <col min="15836" max="15847" width="4.25" style="2" customWidth="1"/>
    <col min="15848" max="15848" width="8.25" style="2" customWidth="1"/>
    <col min="15849" max="16083" width="9" style="2"/>
    <col min="16084" max="16084" width="4.33203125" style="2" customWidth="1"/>
    <col min="16085" max="16085" width="15.08203125" style="2" customWidth="1"/>
    <col min="16086" max="16086" width="14.58203125" style="2" customWidth="1"/>
    <col min="16087" max="16087" width="18" style="2" customWidth="1"/>
    <col min="16088" max="16088" width="18.83203125" style="2" customWidth="1"/>
    <col min="16089" max="16089" width="13.5" style="2" customWidth="1"/>
    <col min="16090" max="16090" width="19" style="2" customWidth="1"/>
    <col min="16091" max="16091" width="5.75" style="2" customWidth="1"/>
    <col min="16092" max="16103" width="4.25" style="2" customWidth="1"/>
    <col min="16104" max="16104" width="8.25" style="2" customWidth="1"/>
    <col min="16105" max="16384" width="9" style="2"/>
  </cols>
  <sheetData>
    <row r="1" spans="1:22" ht="23" x14ac:dyDescent="0.45">
      <c r="A1" s="770" t="s">
        <v>348</v>
      </c>
      <c r="B1" s="770"/>
      <c r="C1" s="770"/>
      <c r="D1" s="770"/>
      <c r="E1" s="770"/>
      <c r="F1" s="770"/>
      <c r="G1" s="770"/>
      <c r="H1" s="770"/>
      <c r="I1" s="770"/>
      <c r="J1" s="770"/>
      <c r="K1" s="770"/>
      <c r="L1" s="770"/>
      <c r="M1" s="770"/>
      <c r="N1" s="770"/>
      <c r="O1" s="770"/>
      <c r="P1" s="770"/>
      <c r="Q1" s="770"/>
      <c r="R1" s="770"/>
      <c r="S1" s="770"/>
      <c r="T1" s="770"/>
      <c r="U1" s="770"/>
      <c r="V1" s="770"/>
    </row>
    <row r="2" spans="1:22" s="52" customFormat="1" ht="18" x14ac:dyDescent="0.3">
      <c r="A2" s="888" t="s">
        <v>97</v>
      </c>
      <c r="B2" s="888"/>
      <c r="C2" s="888"/>
      <c r="D2" s="888"/>
      <c r="E2" s="888"/>
      <c r="F2" s="888"/>
      <c r="G2" s="888"/>
      <c r="H2" s="888"/>
      <c r="I2" s="888"/>
      <c r="J2" s="888"/>
      <c r="K2" s="888"/>
      <c r="L2" s="888"/>
      <c r="M2" s="888"/>
      <c r="N2" s="888"/>
      <c r="O2" s="888"/>
      <c r="P2" s="888"/>
      <c r="Q2" s="888"/>
      <c r="R2" s="888"/>
      <c r="S2" s="888"/>
      <c r="T2" s="888"/>
      <c r="U2" s="888"/>
      <c r="V2" s="888"/>
    </row>
    <row r="3" spans="1:22" s="19" customFormat="1" ht="22.5" customHeight="1" x14ac:dyDescent="0.3">
      <c r="A3" s="888" t="s">
        <v>183</v>
      </c>
      <c r="B3" s="888"/>
      <c r="C3" s="888"/>
      <c r="D3" s="888"/>
      <c r="E3" s="888"/>
      <c r="F3" s="888"/>
      <c r="G3" s="888"/>
      <c r="H3" s="888"/>
      <c r="I3" s="888"/>
      <c r="J3" s="888"/>
      <c r="K3" s="888"/>
      <c r="L3" s="888"/>
      <c r="M3" s="888"/>
      <c r="N3" s="888"/>
      <c r="O3" s="888"/>
      <c r="P3" s="888"/>
      <c r="Q3" s="888"/>
      <c r="R3" s="888"/>
      <c r="S3" s="888"/>
      <c r="T3" s="888"/>
      <c r="U3" s="888"/>
      <c r="V3" s="888"/>
    </row>
    <row r="4" spans="1:22" s="19" customFormat="1" ht="137.25" customHeight="1" x14ac:dyDescent="0.3">
      <c r="A4" s="889" t="s">
        <v>184</v>
      </c>
      <c r="B4" s="889"/>
      <c r="C4" s="889"/>
      <c r="D4" s="889"/>
      <c r="E4" s="889"/>
      <c r="F4" s="889"/>
      <c r="G4" s="889"/>
      <c r="H4" s="889"/>
      <c r="I4" s="889"/>
      <c r="J4" s="889"/>
      <c r="K4" s="889"/>
      <c r="L4" s="889"/>
      <c r="M4" s="889"/>
      <c r="N4" s="889"/>
      <c r="O4" s="889"/>
      <c r="P4" s="889"/>
      <c r="Q4" s="889"/>
      <c r="R4" s="889"/>
      <c r="S4" s="889"/>
      <c r="T4" s="889"/>
      <c r="U4" s="889"/>
      <c r="V4" s="889"/>
    </row>
    <row r="5" spans="1:22" s="19" customFormat="1" ht="136.5" customHeight="1" x14ac:dyDescent="0.3">
      <c r="A5" s="889" t="s">
        <v>268</v>
      </c>
      <c r="B5" s="889"/>
      <c r="C5" s="889"/>
      <c r="D5" s="889"/>
      <c r="E5" s="889"/>
      <c r="F5" s="889"/>
      <c r="G5" s="889"/>
      <c r="H5" s="889"/>
      <c r="I5" s="889"/>
      <c r="J5" s="889"/>
      <c r="K5" s="889"/>
      <c r="L5" s="889"/>
      <c r="M5" s="889"/>
      <c r="N5" s="889"/>
      <c r="O5" s="889"/>
      <c r="P5" s="889"/>
      <c r="Q5" s="889"/>
      <c r="R5" s="889"/>
      <c r="S5" s="889"/>
      <c r="T5" s="889"/>
      <c r="U5" s="889"/>
      <c r="V5" s="889"/>
    </row>
    <row r="6" spans="1:22" s="19" customFormat="1" ht="93" customHeight="1" x14ac:dyDescent="0.3">
      <c r="A6" s="890" t="s">
        <v>269</v>
      </c>
      <c r="B6" s="890"/>
      <c r="C6" s="890"/>
      <c r="D6" s="890"/>
      <c r="E6" s="890"/>
      <c r="F6" s="890"/>
      <c r="G6" s="890"/>
      <c r="H6" s="890"/>
      <c r="I6" s="890"/>
      <c r="J6" s="890"/>
      <c r="K6" s="890"/>
      <c r="L6" s="890"/>
      <c r="M6" s="890"/>
      <c r="N6" s="890"/>
      <c r="O6" s="890"/>
      <c r="P6" s="890"/>
      <c r="Q6" s="890"/>
      <c r="R6" s="890"/>
      <c r="S6" s="890"/>
      <c r="T6" s="890"/>
      <c r="U6" s="890"/>
      <c r="V6" s="890"/>
    </row>
    <row r="7" spans="1:22" s="1" customFormat="1" ht="18" x14ac:dyDescent="0.4">
      <c r="A7" s="787" t="s">
        <v>0</v>
      </c>
      <c r="B7" s="778" t="s">
        <v>29</v>
      </c>
      <c r="C7" s="787" t="s">
        <v>1</v>
      </c>
      <c r="D7" s="787" t="s">
        <v>96</v>
      </c>
      <c r="E7" s="904" t="s">
        <v>2</v>
      </c>
      <c r="F7" s="778" t="s">
        <v>3</v>
      </c>
      <c r="G7" s="778" t="s">
        <v>4</v>
      </c>
      <c r="H7" s="778" t="s">
        <v>5</v>
      </c>
      <c r="I7" s="891" t="s">
        <v>30</v>
      </c>
      <c r="J7" s="894" t="s">
        <v>6</v>
      </c>
      <c r="K7" s="895"/>
      <c r="L7" s="895"/>
      <c r="M7" s="895"/>
      <c r="N7" s="895"/>
      <c r="O7" s="895"/>
      <c r="P7" s="895"/>
      <c r="Q7" s="895"/>
      <c r="R7" s="895"/>
      <c r="S7" s="895"/>
      <c r="T7" s="895"/>
      <c r="U7" s="896"/>
      <c r="V7" s="778" t="s">
        <v>36</v>
      </c>
    </row>
    <row r="8" spans="1:22" s="1" customFormat="1" ht="18" x14ac:dyDescent="0.4">
      <c r="A8" s="788"/>
      <c r="B8" s="779"/>
      <c r="C8" s="788"/>
      <c r="D8" s="788"/>
      <c r="E8" s="905"/>
      <c r="F8" s="779"/>
      <c r="G8" s="779"/>
      <c r="H8" s="779"/>
      <c r="I8" s="892"/>
      <c r="J8" s="901" t="s">
        <v>8</v>
      </c>
      <c r="K8" s="902"/>
      <c r="L8" s="903"/>
      <c r="M8" s="901" t="s">
        <v>9</v>
      </c>
      <c r="N8" s="902"/>
      <c r="O8" s="903"/>
      <c r="P8" s="901" t="s">
        <v>10</v>
      </c>
      <c r="Q8" s="902"/>
      <c r="R8" s="903"/>
      <c r="S8" s="901" t="s">
        <v>11</v>
      </c>
      <c r="T8" s="902"/>
      <c r="U8" s="903"/>
      <c r="V8" s="779"/>
    </row>
    <row r="9" spans="1:22" s="1" customFormat="1" ht="18" x14ac:dyDescent="0.4">
      <c r="A9" s="788"/>
      <c r="B9" s="780"/>
      <c r="C9" s="789"/>
      <c r="D9" s="789"/>
      <c r="E9" s="906"/>
      <c r="F9" s="780"/>
      <c r="G9" s="780"/>
      <c r="H9" s="780"/>
      <c r="I9" s="893"/>
      <c r="J9" s="186" t="s">
        <v>12</v>
      </c>
      <c r="K9" s="187" t="s">
        <v>13</v>
      </c>
      <c r="L9" s="187" t="s">
        <v>14</v>
      </c>
      <c r="M9" s="188" t="s">
        <v>15</v>
      </c>
      <c r="N9" s="188" t="s">
        <v>16</v>
      </c>
      <c r="O9" s="188" t="s">
        <v>17</v>
      </c>
      <c r="P9" s="188" t="s">
        <v>18</v>
      </c>
      <c r="Q9" s="188" t="s">
        <v>19</v>
      </c>
      <c r="R9" s="188" t="s">
        <v>20</v>
      </c>
      <c r="S9" s="188" t="s">
        <v>21</v>
      </c>
      <c r="T9" s="188" t="s">
        <v>22</v>
      </c>
      <c r="U9" s="189" t="s">
        <v>23</v>
      </c>
      <c r="V9" s="780"/>
    </row>
    <row r="10" spans="1:22" s="1" customFormat="1" ht="90" customHeight="1" x14ac:dyDescent="0.4">
      <c r="A10" s="195">
        <v>1</v>
      </c>
      <c r="B10" s="899" t="s">
        <v>408</v>
      </c>
      <c r="C10" s="102" t="s">
        <v>185</v>
      </c>
      <c r="D10" s="116" t="s">
        <v>186</v>
      </c>
      <c r="E10" s="177" t="s">
        <v>187</v>
      </c>
      <c r="F10" s="114" t="s">
        <v>142</v>
      </c>
      <c r="G10" s="12" t="s">
        <v>27</v>
      </c>
      <c r="H10" s="92">
        <v>0</v>
      </c>
      <c r="I10" s="92" t="s">
        <v>26</v>
      </c>
      <c r="J10" s="12"/>
      <c r="K10" s="12" t="s">
        <v>28</v>
      </c>
      <c r="L10" s="12"/>
      <c r="M10" s="169"/>
      <c r="N10" s="169"/>
      <c r="O10" s="169"/>
      <c r="P10" s="169"/>
      <c r="Q10" s="169"/>
      <c r="R10" s="169"/>
      <c r="S10" s="169"/>
      <c r="T10" s="169"/>
      <c r="U10" s="169"/>
      <c r="V10" s="211" t="s">
        <v>336</v>
      </c>
    </row>
    <row r="11" spans="1:22" s="1" customFormat="1" ht="90" x14ac:dyDescent="0.4">
      <c r="A11" s="197"/>
      <c r="B11" s="900"/>
      <c r="C11" s="102" t="s">
        <v>188</v>
      </c>
      <c r="D11" s="116" t="s">
        <v>189</v>
      </c>
      <c r="E11" s="177" t="s">
        <v>190</v>
      </c>
      <c r="F11" s="114" t="s">
        <v>150</v>
      </c>
      <c r="G11" s="12" t="s">
        <v>27</v>
      </c>
      <c r="H11" s="92">
        <v>0</v>
      </c>
      <c r="I11" s="170" t="s">
        <v>26</v>
      </c>
      <c r="J11" s="12"/>
      <c r="K11" s="12"/>
      <c r="L11" s="12" t="s">
        <v>28</v>
      </c>
      <c r="M11" s="169"/>
      <c r="N11" s="169"/>
      <c r="O11" s="169"/>
      <c r="P11" s="169"/>
      <c r="Q11" s="169"/>
      <c r="R11" s="169"/>
      <c r="S11" s="169"/>
      <c r="T11" s="169"/>
      <c r="U11" s="169"/>
      <c r="V11" s="211" t="s">
        <v>336</v>
      </c>
    </row>
    <row r="12" spans="1:22" s="1" customFormat="1" ht="126" x14ac:dyDescent="0.4">
      <c r="A12" s="197"/>
      <c r="B12" s="194"/>
      <c r="C12" s="102" t="s">
        <v>191</v>
      </c>
      <c r="D12" s="116" t="s">
        <v>192</v>
      </c>
      <c r="E12" s="177" t="s">
        <v>270</v>
      </c>
      <c r="F12" s="114" t="s">
        <v>271</v>
      </c>
      <c r="G12" s="13" t="s">
        <v>272</v>
      </c>
      <c r="H12" s="190">
        <v>2400</v>
      </c>
      <c r="I12" s="182" t="s">
        <v>35</v>
      </c>
      <c r="J12" s="12"/>
      <c r="K12" s="12"/>
      <c r="L12" s="12"/>
      <c r="M12" s="184">
        <v>2400</v>
      </c>
      <c r="N12" s="169"/>
      <c r="O12" s="169"/>
      <c r="P12" s="169"/>
      <c r="Q12" s="169"/>
      <c r="R12" s="169"/>
      <c r="S12" s="169"/>
      <c r="T12" s="169"/>
      <c r="U12" s="169"/>
      <c r="V12" s="211" t="s">
        <v>336</v>
      </c>
    </row>
    <row r="13" spans="1:22" s="173" customFormat="1" ht="126" x14ac:dyDescent="0.4">
      <c r="A13" s="897"/>
      <c r="B13" s="899"/>
      <c r="C13" s="116" t="s">
        <v>273</v>
      </c>
      <c r="D13" s="116" t="s">
        <v>193</v>
      </c>
      <c r="E13" s="102" t="s">
        <v>194</v>
      </c>
      <c r="F13" s="13" t="s">
        <v>195</v>
      </c>
      <c r="G13" s="12" t="s">
        <v>27</v>
      </c>
      <c r="H13" s="12">
        <v>0</v>
      </c>
      <c r="I13" s="171" t="s">
        <v>26</v>
      </c>
      <c r="J13" s="12" t="s">
        <v>28</v>
      </c>
      <c r="K13" s="12" t="s">
        <v>28</v>
      </c>
      <c r="L13" s="12" t="s">
        <v>28</v>
      </c>
      <c r="M13" s="12" t="s">
        <v>28</v>
      </c>
      <c r="N13" s="12" t="s">
        <v>28</v>
      </c>
      <c r="O13" s="12" t="s">
        <v>28</v>
      </c>
      <c r="P13" s="12" t="s">
        <v>28</v>
      </c>
      <c r="Q13" s="12" t="s">
        <v>28</v>
      </c>
      <c r="R13" s="12" t="s">
        <v>28</v>
      </c>
      <c r="S13" s="12" t="s">
        <v>28</v>
      </c>
      <c r="T13" s="12" t="s">
        <v>28</v>
      </c>
      <c r="U13" s="12" t="s">
        <v>28</v>
      </c>
      <c r="V13" s="211" t="s">
        <v>336</v>
      </c>
    </row>
    <row r="14" spans="1:22" s="173" customFormat="1" ht="78" x14ac:dyDescent="0.4">
      <c r="A14" s="898"/>
      <c r="B14" s="900"/>
      <c r="C14" s="116" t="s">
        <v>196</v>
      </c>
      <c r="D14" s="116" t="s">
        <v>197</v>
      </c>
      <c r="E14" s="102" t="s">
        <v>198</v>
      </c>
      <c r="F14" s="116" t="s">
        <v>199</v>
      </c>
      <c r="G14" s="12" t="s">
        <v>27</v>
      </c>
      <c r="H14" s="12">
        <v>0</v>
      </c>
      <c r="I14" s="115" t="s">
        <v>26</v>
      </c>
      <c r="J14" s="16"/>
      <c r="K14" s="16"/>
      <c r="L14" s="16"/>
      <c r="M14" s="16"/>
      <c r="N14" s="16"/>
      <c r="O14" s="12" t="s">
        <v>28</v>
      </c>
      <c r="P14" s="16"/>
      <c r="Q14" s="92"/>
      <c r="R14" s="16"/>
      <c r="S14" s="16"/>
      <c r="T14" s="16"/>
      <c r="U14" s="12" t="s">
        <v>28</v>
      </c>
      <c r="V14" s="211" t="s">
        <v>336</v>
      </c>
    </row>
    <row r="15" spans="1:22" s="173" customFormat="1" ht="91.5" customHeight="1" x14ac:dyDescent="0.4">
      <c r="A15" s="195"/>
      <c r="B15" s="218"/>
      <c r="C15" s="116" t="s">
        <v>200</v>
      </c>
      <c r="D15" s="116" t="s">
        <v>201</v>
      </c>
      <c r="E15" s="102" t="s">
        <v>202</v>
      </c>
      <c r="F15" s="116" t="s">
        <v>203</v>
      </c>
      <c r="G15" s="12" t="s">
        <v>27</v>
      </c>
      <c r="H15" s="12">
        <v>0</v>
      </c>
      <c r="I15" s="115" t="s">
        <v>26</v>
      </c>
      <c r="J15" s="12" t="s">
        <v>28</v>
      </c>
      <c r="K15" s="12" t="s">
        <v>28</v>
      </c>
      <c r="L15" s="12" t="s">
        <v>28</v>
      </c>
      <c r="M15" s="12" t="s">
        <v>28</v>
      </c>
      <c r="N15" s="12" t="s">
        <v>28</v>
      </c>
      <c r="O15" s="12" t="s">
        <v>28</v>
      </c>
      <c r="P15" s="12" t="s">
        <v>28</v>
      </c>
      <c r="Q15" s="12" t="s">
        <v>28</v>
      </c>
      <c r="R15" s="12" t="s">
        <v>28</v>
      </c>
      <c r="S15" s="12" t="s">
        <v>28</v>
      </c>
      <c r="T15" s="12" t="s">
        <v>28</v>
      </c>
      <c r="U15" s="12" t="s">
        <v>28</v>
      </c>
      <c r="V15" s="211" t="s">
        <v>336</v>
      </c>
    </row>
    <row r="16" spans="1:22" s="173" customFormat="1" ht="78" x14ac:dyDescent="0.4">
      <c r="A16" s="197"/>
      <c r="B16" s="220"/>
      <c r="C16" s="116" t="s">
        <v>204</v>
      </c>
      <c r="D16" s="116" t="s">
        <v>205</v>
      </c>
      <c r="E16" s="102" t="s">
        <v>206</v>
      </c>
      <c r="F16" s="116" t="s">
        <v>207</v>
      </c>
      <c r="G16" s="13" t="s">
        <v>274</v>
      </c>
      <c r="H16" s="191">
        <v>1440</v>
      </c>
      <c r="I16" s="182" t="s">
        <v>35</v>
      </c>
      <c r="J16" s="16"/>
      <c r="K16" s="16"/>
      <c r="L16" s="16"/>
      <c r="M16" s="16"/>
      <c r="N16" s="92"/>
      <c r="O16" s="16"/>
      <c r="P16" s="16"/>
      <c r="Q16" s="16"/>
      <c r="R16" s="184">
        <v>1440</v>
      </c>
      <c r="S16" s="16"/>
      <c r="T16" s="16"/>
      <c r="U16" s="16"/>
      <c r="V16" s="211" t="s">
        <v>336</v>
      </c>
    </row>
    <row r="17" spans="1:22" s="173" customFormat="1" ht="91.5" customHeight="1" x14ac:dyDescent="0.4">
      <c r="A17" s="196"/>
      <c r="B17" s="219"/>
      <c r="C17" s="116" t="s">
        <v>208</v>
      </c>
      <c r="D17" s="116" t="s">
        <v>209</v>
      </c>
      <c r="E17" s="102" t="s">
        <v>210</v>
      </c>
      <c r="F17" s="116" t="s">
        <v>211</v>
      </c>
      <c r="G17" s="13" t="s">
        <v>275</v>
      </c>
      <c r="H17" s="191">
        <v>960</v>
      </c>
      <c r="I17" s="182" t="s">
        <v>35</v>
      </c>
      <c r="J17" s="16"/>
      <c r="K17" s="16"/>
      <c r="L17" s="16"/>
      <c r="M17" s="16"/>
      <c r="N17" s="16"/>
      <c r="O17" s="92"/>
      <c r="P17" s="16"/>
      <c r="Q17" s="16"/>
      <c r="R17" s="184"/>
      <c r="S17" s="184">
        <v>960</v>
      </c>
      <c r="T17" s="16"/>
      <c r="U17" s="16"/>
      <c r="V17" s="211" t="s">
        <v>336</v>
      </c>
    </row>
    <row r="18" spans="1:22" s="173" customFormat="1" ht="93" customHeight="1" x14ac:dyDescent="0.4">
      <c r="A18" s="196"/>
      <c r="B18" s="219"/>
      <c r="C18" s="116" t="s">
        <v>212</v>
      </c>
      <c r="D18" s="116" t="s">
        <v>213</v>
      </c>
      <c r="E18" s="102" t="s">
        <v>214</v>
      </c>
      <c r="F18" s="116" t="s">
        <v>215</v>
      </c>
      <c r="G18" s="13" t="s">
        <v>276</v>
      </c>
      <c r="H18" s="191">
        <v>1440</v>
      </c>
      <c r="I18" s="182" t="s">
        <v>35</v>
      </c>
      <c r="J18" s="16"/>
      <c r="K18" s="16"/>
      <c r="L18" s="16"/>
      <c r="M18" s="16"/>
      <c r="N18" s="16"/>
      <c r="O18" s="16"/>
      <c r="P18" s="92"/>
      <c r="Q18" s="16"/>
      <c r="R18" s="16"/>
      <c r="S18" s="16"/>
      <c r="T18" s="184">
        <v>1440</v>
      </c>
      <c r="U18" s="16"/>
      <c r="V18" s="211" t="s">
        <v>336</v>
      </c>
    </row>
    <row r="19" spans="1:22" s="1" customFormat="1" ht="126" x14ac:dyDescent="0.4">
      <c r="A19" s="197"/>
      <c r="B19" s="220"/>
      <c r="C19" s="176" t="s">
        <v>216</v>
      </c>
      <c r="D19" s="116" t="s">
        <v>217</v>
      </c>
      <c r="E19" s="102" t="s">
        <v>277</v>
      </c>
      <c r="F19" s="114" t="s">
        <v>182</v>
      </c>
      <c r="G19" s="13" t="s">
        <v>278</v>
      </c>
      <c r="H19" s="181">
        <v>2400</v>
      </c>
      <c r="I19" s="182" t="s">
        <v>35</v>
      </c>
      <c r="J19" s="6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84">
        <v>2400</v>
      </c>
      <c r="V19" s="211" t="s">
        <v>336</v>
      </c>
    </row>
    <row r="20" spans="1:22" s="1" customFormat="1" ht="18" x14ac:dyDescent="0.4">
      <c r="A20" s="886" t="s">
        <v>31</v>
      </c>
      <c r="B20" s="886"/>
      <c r="C20" s="886"/>
      <c r="D20" s="886"/>
      <c r="E20" s="886"/>
      <c r="F20" s="886"/>
      <c r="G20" s="886"/>
      <c r="H20" s="192">
        <f>SUM(H10:H19)</f>
        <v>8640</v>
      </c>
      <c r="I20" s="192">
        <f t="shared" ref="I20:U20" si="0">SUM(I10:I19)</f>
        <v>0</v>
      </c>
      <c r="J20" s="192">
        <f t="shared" si="0"/>
        <v>0</v>
      </c>
      <c r="K20" s="192">
        <f t="shared" si="0"/>
        <v>0</v>
      </c>
      <c r="L20" s="192">
        <f t="shared" si="0"/>
        <v>0</v>
      </c>
      <c r="M20" s="192">
        <f t="shared" si="0"/>
        <v>2400</v>
      </c>
      <c r="N20" s="192">
        <f t="shared" si="0"/>
        <v>0</v>
      </c>
      <c r="O20" s="192">
        <f t="shared" si="0"/>
        <v>0</v>
      </c>
      <c r="P20" s="192">
        <f t="shared" si="0"/>
        <v>0</v>
      </c>
      <c r="Q20" s="192">
        <f t="shared" si="0"/>
        <v>0</v>
      </c>
      <c r="R20" s="192">
        <f t="shared" si="0"/>
        <v>1440</v>
      </c>
      <c r="S20" s="192">
        <f t="shared" si="0"/>
        <v>960</v>
      </c>
      <c r="T20" s="192">
        <f t="shared" si="0"/>
        <v>1440</v>
      </c>
      <c r="U20" s="192">
        <f t="shared" si="0"/>
        <v>2400</v>
      </c>
      <c r="V20" s="193"/>
    </row>
    <row r="21" spans="1:22" x14ac:dyDescent="0.45">
      <c r="B21" s="206"/>
    </row>
  </sheetData>
  <mergeCells count="25">
    <mergeCell ref="A6:V6"/>
    <mergeCell ref="A7:A9"/>
    <mergeCell ref="B7:B9"/>
    <mergeCell ref="C7:C9"/>
    <mergeCell ref="D7:D9"/>
    <mergeCell ref="E7:E9"/>
    <mergeCell ref="G7:G9"/>
    <mergeCell ref="H7:H9"/>
    <mergeCell ref="I7:I9"/>
    <mergeCell ref="J7:U7"/>
    <mergeCell ref="A1:V1"/>
    <mergeCell ref="A2:V2"/>
    <mergeCell ref="A3:V3"/>
    <mergeCell ref="A4:V4"/>
    <mergeCell ref="A5:V5"/>
    <mergeCell ref="A20:G20"/>
    <mergeCell ref="A13:A14"/>
    <mergeCell ref="B13:B14"/>
    <mergeCell ref="B10:B11"/>
    <mergeCell ref="V7:V9"/>
    <mergeCell ref="J8:L8"/>
    <mergeCell ref="M8:O8"/>
    <mergeCell ref="P8:R8"/>
    <mergeCell ref="S8:U8"/>
    <mergeCell ref="F7:F9"/>
  </mergeCells>
  <pageMargins left="0.11811023622047245" right="0.11811023622047245" top="0.15748031496062992" bottom="0.15748031496062992" header="0.31496062992125984" footer="0.31496062992125984"/>
  <pageSetup paperSize="9" scale="80" orientation="landscape" horizontalDpi="360" verticalDpi="36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V20"/>
  <sheetViews>
    <sheetView topLeftCell="A11" zoomScale="50" zoomScaleNormal="50" workbookViewId="0">
      <selection activeCell="A6" sqref="A6:V6"/>
    </sheetView>
  </sheetViews>
  <sheetFormatPr defaultRowHeight="21.5" x14ac:dyDescent="0.75"/>
  <cols>
    <col min="1" max="1" width="5" style="415" customWidth="1"/>
    <col min="2" max="2" width="10.58203125" style="415" customWidth="1"/>
    <col min="3" max="3" width="12.58203125" style="415" customWidth="1"/>
    <col min="4" max="4" width="23.25" style="415" customWidth="1"/>
    <col min="5" max="5" width="27.58203125" style="415" customWidth="1"/>
    <col min="6" max="6" width="11.75" style="415" customWidth="1"/>
    <col min="7" max="7" width="9.58203125" style="415" customWidth="1"/>
    <col min="8" max="8" width="6.08203125" style="415" customWidth="1"/>
    <col min="9" max="9" width="6.83203125" style="415" customWidth="1"/>
    <col min="10" max="10" width="3.83203125" style="415" customWidth="1"/>
    <col min="11" max="11" width="4.25" style="415" bestFit="1" customWidth="1"/>
    <col min="12" max="12" width="3.83203125" style="415" bestFit="1" customWidth="1"/>
    <col min="13" max="13" width="3.83203125" style="415" customWidth="1"/>
    <col min="14" max="14" width="4.25" style="415" bestFit="1" customWidth="1"/>
    <col min="15" max="15" width="3.83203125" style="415" customWidth="1"/>
    <col min="16" max="16" width="4.33203125" style="415" bestFit="1" customWidth="1"/>
    <col min="17" max="17" width="4.25" style="415" bestFit="1" customWidth="1"/>
    <col min="18" max="21" width="3.83203125" style="415" bestFit="1" customWidth="1"/>
    <col min="22" max="22" width="9.08203125" style="415" customWidth="1"/>
    <col min="23" max="249" width="9" style="415"/>
    <col min="250" max="250" width="4.33203125" style="415" customWidth="1"/>
    <col min="251" max="251" width="15.08203125" style="415" customWidth="1"/>
    <col min="252" max="252" width="14.58203125" style="415" customWidth="1"/>
    <col min="253" max="253" width="18" style="415" customWidth="1"/>
    <col min="254" max="254" width="18.83203125" style="415" customWidth="1"/>
    <col min="255" max="255" width="13.33203125" style="415" customWidth="1"/>
    <col min="256" max="256" width="19" style="415" customWidth="1"/>
    <col min="257" max="257" width="5.75" style="415" customWidth="1"/>
    <col min="258" max="269" width="4.25" style="415" customWidth="1"/>
    <col min="270" max="270" width="8.25" style="415" customWidth="1"/>
    <col min="271" max="505" width="9" style="415"/>
    <col min="506" max="506" width="4.33203125" style="415" customWidth="1"/>
    <col min="507" max="507" width="15.08203125" style="415" customWidth="1"/>
    <col min="508" max="508" width="14.58203125" style="415" customWidth="1"/>
    <col min="509" max="509" width="18" style="415" customWidth="1"/>
    <col min="510" max="510" width="18.83203125" style="415" customWidth="1"/>
    <col min="511" max="511" width="13.33203125" style="415" customWidth="1"/>
    <col min="512" max="512" width="19" style="415" customWidth="1"/>
    <col min="513" max="513" width="5.75" style="415" customWidth="1"/>
    <col min="514" max="525" width="4.25" style="415" customWidth="1"/>
    <col min="526" max="526" width="8.25" style="415" customWidth="1"/>
    <col min="527" max="761" width="9" style="415"/>
    <col min="762" max="762" width="4.33203125" style="415" customWidth="1"/>
    <col min="763" max="763" width="15.08203125" style="415" customWidth="1"/>
    <col min="764" max="764" width="14.58203125" style="415" customWidth="1"/>
    <col min="765" max="765" width="18" style="415" customWidth="1"/>
    <col min="766" max="766" width="18.83203125" style="415" customWidth="1"/>
    <col min="767" max="767" width="13.33203125" style="415" customWidth="1"/>
    <col min="768" max="768" width="19" style="415" customWidth="1"/>
    <col min="769" max="769" width="5.75" style="415" customWidth="1"/>
    <col min="770" max="781" width="4.25" style="415" customWidth="1"/>
    <col min="782" max="782" width="8.25" style="415" customWidth="1"/>
    <col min="783" max="1017" width="9" style="415"/>
    <col min="1018" max="1018" width="4.33203125" style="415" customWidth="1"/>
    <col min="1019" max="1019" width="15.08203125" style="415" customWidth="1"/>
    <col min="1020" max="1020" width="14.58203125" style="415" customWidth="1"/>
    <col min="1021" max="1021" width="18" style="415" customWidth="1"/>
    <col min="1022" max="1022" width="18.83203125" style="415" customWidth="1"/>
    <col min="1023" max="1023" width="13.33203125" style="415" customWidth="1"/>
    <col min="1024" max="1024" width="19" style="415" customWidth="1"/>
    <col min="1025" max="1025" width="5.75" style="415" customWidth="1"/>
    <col min="1026" max="1037" width="4.25" style="415" customWidth="1"/>
    <col min="1038" max="1038" width="8.25" style="415" customWidth="1"/>
    <col min="1039" max="1273" width="9" style="415"/>
    <col min="1274" max="1274" width="4.33203125" style="415" customWidth="1"/>
    <col min="1275" max="1275" width="15.08203125" style="415" customWidth="1"/>
    <col min="1276" max="1276" width="14.58203125" style="415" customWidth="1"/>
    <col min="1277" max="1277" width="18" style="415" customWidth="1"/>
    <col min="1278" max="1278" width="18.83203125" style="415" customWidth="1"/>
    <col min="1279" max="1279" width="13.33203125" style="415" customWidth="1"/>
    <col min="1280" max="1280" width="19" style="415" customWidth="1"/>
    <col min="1281" max="1281" width="5.75" style="415" customWidth="1"/>
    <col min="1282" max="1293" width="4.25" style="415" customWidth="1"/>
    <col min="1294" max="1294" width="8.25" style="415" customWidth="1"/>
    <col min="1295" max="1529" width="9" style="415"/>
    <col min="1530" max="1530" width="4.33203125" style="415" customWidth="1"/>
    <col min="1531" max="1531" width="15.08203125" style="415" customWidth="1"/>
    <col min="1532" max="1532" width="14.58203125" style="415" customWidth="1"/>
    <col min="1533" max="1533" width="18" style="415" customWidth="1"/>
    <col min="1534" max="1534" width="18.83203125" style="415" customWidth="1"/>
    <col min="1535" max="1535" width="13.33203125" style="415" customWidth="1"/>
    <col min="1536" max="1536" width="19" style="415" customWidth="1"/>
    <col min="1537" max="1537" width="5.75" style="415" customWidth="1"/>
    <col min="1538" max="1549" width="4.25" style="415" customWidth="1"/>
    <col min="1550" max="1550" width="8.25" style="415" customWidth="1"/>
    <col min="1551" max="1785" width="9" style="415"/>
    <col min="1786" max="1786" width="4.33203125" style="415" customWidth="1"/>
    <col min="1787" max="1787" width="15.08203125" style="415" customWidth="1"/>
    <col min="1788" max="1788" width="14.58203125" style="415" customWidth="1"/>
    <col min="1789" max="1789" width="18" style="415" customWidth="1"/>
    <col min="1790" max="1790" width="18.83203125" style="415" customWidth="1"/>
    <col min="1791" max="1791" width="13.33203125" style="415" customWidth="1"/>
    <col min="1792" max="1792" width="19" style="415" customWidth="1"/>
    <col min="1793" max="1793" width="5.75" style="415" customWidth="1"/>
    <col min="1794" max="1805" width="4.25" style="415" customWidth="1"/>
    <col min="1806" max="1806" width="8.25" style="415" customWidth="1"/>
    <col min="1807" max="2041" width="9" style="415"/>
    <col min="2042" max="2042" width="4.33203125" style="415" customWidth="1"/>
    <col min="2043" max="2043" width="15.08203125" style="415" customWidth="1"/>
    <col min="2044" max="2044" width="14.58203125" style="415" customWidth="1"/>
    <col min="2045" max="2045" width="18" style="415" customWidth="1"/>
    <col min="2046" max="2046" width="18.83203125" style="415" customWidth="1"/>
    <col min="2047" max="2047" width="13.33203125" style="415" customWidth="1"/>
    <col min="2048" max="2048" width="19" style="415" customWidth="1"/>
    <col min="2049" max="2049" width="5.75" style="415" customWidth="1"/>
    <col min="2050" max="2061" width="4.25" style="415" customWidth="1"/>
    <col min="2062" max="2062" width="8.25" style="415" customWidth="1"/>
    <col min="2063" max="2297" width="9" style="415"/>
    <col min="2298" max="2298" width="4.33203125" style="415" customWidth="1"/>
    <col min="2299" max="2299" width="15.08203125" style="415" customWidth="1"/>
    <col min="2300" max="2300" width="14.58203125" style="415" customWidth="1"/>
    <col min="2301" max="2301" width="18" style="415" customWidth="1"/>
    <col min="2302" max="2302" width="18.83203125" style="415" customWidth="1"/>
    <col min="2303" max="2303" width="13.33203125" style="415" customWidth="1"/>
    <col min="2304" max="2304" width="19" style="415" customWidth="1"/>
    <col min="2305" max="2305" width="5.75" style="415" customWidth="1"/>
    <col min="2306" max="2317" width="4.25" style="415" customWidth="1"/>
    <col min="2318" max="2318" width="8.25" style="415" customWidth="1"/>
    <col min="2319" max="2553" width="9" style="415"/>
    <col min="2554" max="2554" width="4.33203125" style="415" customWidth="1"/>
    <col min="2555" max="2555" width="15.08203125" style="415" customWidth="1"/>
    <col min="2556" max="2556" width="14.58203125" style="415" customWidth="1"/>
    <col min="2557" max="2557" width="18" style="415" customWidth="1"/>
    <col min="2558" max="2558" width="18.83203125" style="415" customWidth="1"/>
    <col min="2559" max="2559" width="13.33203125" style="415" customWidth="1"/>
    <col min="2560" max="2560" width="19" style="415" customWidth="1"/>
    <col min="2561" max="2561" width="5.75" style="415" customWidth="1"/>
    <col min="2562" max="2573" width="4.25" style="415" customWidth="1"/>
    <col min="2574" max="2574" width="8.25" style="415" customWidth="1"/>
    <col min="2575" max="2809" width="9" style="415"/>
    <col min="2810" max="2810" width="4.33203125" style="415" customWidth="1"/>
    <col min="2811" max="2811" width="15.08203125" style="415" customWidth="1"/>
    <col min="2812" max="2812" width="14.58203125" style="415" customWidth="1"/>
    <col min="2813" max="2813" width="18" style="415" customWidth="1"/>
    <col min="2814" max="2814" width="18.83203125" style="415" customWidth="1"/>
    <col min="2815" max="2815" width="13.33203125" style="415" customWidth="1"/>
    <col min="2816" max="2816" width="19" style="415" customWidth="1"/>
    <col min="2817" max="2817" width="5.75" style="415" customWidth="1"/>
    <col min="2818" max="2829" width="4.25" style="415" customWidth="1"/>
    <col min="2830" max="2830" width="8.25" style="415" customWidth="1"/>
    <col min="2831" max="3065" width="9" style="415"/>
    <col min="3066" max="3066" width="4.33203125" style="415" customWidth="1"/>
    <col min="3067" max="3067" width="15.08203125" style="415" customWidth="1"/>
    <col min="3068" max="3068" width="14.58203125" style="415" customWidth="1"/>
    <col min="3069" max="3069" width="18" style="415" customWidth="1"/>
    <col min="3070" max="3070" width="18.83203125" style="415" customWidth="1"/>
    <col min="3071" max="3071" width="13.33203125" style="415" customWidth="1"/>
    <col min="3072" max="3072" width="19" style="415" customWidth="1"/>
    <col min="3073" max="3073" width="5.75" style="415" customWidth="1"/>
    <col min="3074" max="3085" width="4.25" style="415" customWidth="1"/>
    <col min="3086" max="3086" width="8.25" style="415" customWidth="1"/>
    <col min="3087" max="3321" width="9" style="415"/>
    <col min="3322" max="3322" width="4.33203125" style="415" customWidth="1"/>
    <col min="3323" max="3323" width="15.08203125" style="415" customWidth="1"/>
    <col min="3324" max="3324" width="14.58203125" style="415" customWidth="1"/>
    <col min="3325" max="3325" width="18" style="415" customWidth="1"/>
    <col min="3326" max="3326" width="18.83203125" style="415" customWidth="1"/>
    <col min="3327" max="3327" width="13.33203125" style="415" customWidth="1"/>
    <col min="3328" max="3328" width="19" style="415" customWidth="1"/>
    <col min="3329" max="3329" width="5.75" style="415" customWidth="1"/>
    <col min="3330" max="3341" width="4.25" style="415" customWidth="1"/>
    <col min="3342" max="3342" width="8.25" style="415" customWidth="1"/>
    <col min="3343" max="3577" width="9" style="415"/>
    <col min="3578" max="3578" width="4.33203125" style="415" customWidth="1"/>
    <col min="3579" max="3579" width="15.08203125" style="415" customWidth="1"/>
    <col min="3580" max="3580" width="14.58203125" style="415" customWidth="1"/>
    <col min="3581" max="3581" width="18" style="415" customWidth="1"/>
    <col min="3582" max="3582" width="18.83203125" style="415" customWidth="1"/>
    <col min="3583" max="3583" width="13.33203125" style="415" customWidth="1"/>
    <col min="3584" max="3584" width="19" style="415" customWidth="1"/>
    <col min="3585" max="3585" width="5.75" style="415" customWidth="1"/>
    <col min="3586" max="3597" width="4.25" style="415" customWidth="1"/>
    <col min="3598" max="3598" width="8.25" style="415" customWidth="1"/>
    <col min="3599" max="3833" width="9" style="415"/>
    <col min="3834" max="3834" width="4.33203125" style="415" customWidth="1"/>
    <col min="3835" max="3835" width="15.08203125" style="415" customWidth="1"/>
    <col min="3836" max="3836" width="14.58203125" style="415" customWidth="1"/>
    <col min="3837" max="3837" width="18" style="415" customWidth="1"/>
    <col min="3838" max="3838" width="18.83203125" style="415" customWidth="1"/>
    <col min="3839" max="3839" width="13.33203125" style="415" customWidth="1"/>
    <col min="3840" max="3840" width="19" style="415" customWidth="1"/>
    <col min="3841" max="3841" width="5.75" style="415" customWidth="1"/>
    <col min="3842" max="3853" width="4.25" style="415" customWidth="1"/>
    <col min="3854" max="3854" width="8.25" style="415" customWidth="1"/>
    <col min="3855" max="4089" width="9" style="415"/>
    <col min="4090" max="4090" width="4.33203125" style="415" customWidth="1"/>
    <col min="4091" max="4091" width="15.08203125" style="415" customWidth="1"/>
    <col min="4092" max="4092" width="14.58203125" style="415" customWidth="1"/>
    <col min="4093" max="4093" width="18" style="415" customWidth="1"/>
    <col min="4094" max="4094" width="18.83203125" style="415" customWidth="1"/>
    <col min="4095" max="4095" width="13.33203125" style="415" customWidth="1"/>
    <col min="4096" max="4096" width="19" style="415" customWidth="1"/>
    <col min="4097" max="4097" width="5.75" style="415" customWidth="1"/>
    <col min="4098" max="4109" width="4.25" style="415" customWidth="1"/>
    <col min="4110" max="4110" width="8.25" style="415" customWidth="1"/>
    <col min="4111" max="4345" width="9" style="415"/>
    <col min="4346" max="4346" width="4.33203125" style="415" customWidth="1"/>
    <col min="4347" max="4347" width="15.08203125" style="415" customWidth="1"/>
    <col min="4348" max="4348" width="14.58203125" style="415" customWidth="1"/>
    <col min="4349" max="4349" width="18" style="415" customWidth="1"/>
    <col min="4350" max="4350" width="18.83203125" style="415" customWidth="1"/>
    <col min="4351" max="4351" width="13.33203125" style="415" customWidth="1"/>
    <col min="4352" max="4352" width="19" style="415" customWidth="1"/>
    <col min="4353" max="4353" width="5.75" style="415" customWidth="1"/>
    <col min="4354" max="4365" width="4.25" style="415" customWidth="1"/>
    <col min="4366" max="4366" width="8.25" style="415" customWidth="1"/>
    <col min="4367" max="4601" width="9" style="415"/>
    <col min="4602" max="4602" width="4.33203125" style="415" customWidth="1"/>
    <col min="4603" max="4603" width="15.08203125" style="415" customWidth="1"/>
    <col min="4604" max="4604" width="14.58203125" style="415" customWidth="1"/>
    <col min="4605" max="4605" width="18" style="415" customWidth="1"/>
    <col min="4606" max="4606" width="18.83203125" style="415" customWidth="1"/>
    <col min="4607" max="4607" width="13.33203125" style="415" customWidth="1"/>
    <col min="4608" max="4608" width="19" style="415" customWidth="1"/>
    <col min="4609" max="4609" width="5.75" style="415" customWidth="1"/>
    <col min="4610" max="4621" width="4.25" style="415" customWidth="1"/>
    <col min="4622" max="4622" width="8.25" style="415" customWidth="1"/>
    <col min="4623" max="4857" width="9" style="415"/>
    <col min="4858" max="4858" width="4.33203125" style="415" customWidth="1"/>
    <col min="4859" max="4859" width="15.08203125" style="415" customWidth="1"/>
    <col min="4860" max="4860" width="14.58203125" style="415" customWidth="1"/>
    <col min="4861" max="4861" width="18" style="415" customWidth="1"/>
    <col min="4862" max="4862" width="18.83203125" style="415" customWidth="1"/>
    <col min="4863" max="4863" width="13.33203125" style="415" customWidth="1"/>
    <col min="4864" max="4864" width="19" style="415" customWidth="1"/>
    <col min="4865" max="4865" width="5.75" style="415" customWidth="1"/>
    <col min="4866" max="4877" width="4.25" style="415" customWidth="1"/>
    <col min="4878" max="4878" width="8.25" style="415" customWidth="1"/>
    <col min="4879" max="5113" width="9" style="415"/>
    <col min="5114" max="5114" width="4.33203125" style="415" customWidth="1"/>
    <col min="5115" max="5115" width="15.08203125" style="415" customWidth="1"/>
    <col min="5116" max="5116" width="14.58203125" style="415" customWidth="1"/>
    <col min="5117" max="5117" width="18" style="415" customWidth="1"/>
    <col min="5118" max="5118" width="18.83203125" style="415" customWidth="1"/>
    <col min="5119" max="5119" width="13.33203125" style="415" customWidth="1"/>
    <col min="5120" max="5120" width="19" style="415" customWidth="1"/>
    <col min="5121" max="5121" width="5.75" style="415" customWidth="1"/>
    <col min="5122" max="5133" width="4.25" style="415" customWidth="1"/>
    <col min="5134" max="5134" width="8.25" style="415" customWidth="1"/>
    <col min="5135" max="5369" width="9" style="415"/>
    <col min="5370" max="5370" width="4.33203125" style="415" customWidth="1"/>
    <col min="5371" max="5371" width="15.08203125" style="415" customWidth="1"/>
    <col min="5372" max="5372" width="14.58203125" style="415" customWidth="1"/>
    <col min="5373" max="5373" width="18" style="415" customWidth="1"/>
    <col min="5374" max="5374" width="18.83203125" style="415" customWidth="1"/>
    <col min="5375" max="5375" width="13.33203125" style="415" customWidth="1"/>
    <col min="5376" max="5376" width="19" style="415" customWidth="1"/>
    <col min="5377" max="5377" width="5.75" style="415" customWidth="1"/>
    <col min="5378" max="5389" width="4.25" style="415" customWidth="1"/>
    <col min="5390" max="5390" width="8.25" style="415" customWidth="1"/>
    <col min="5391" max="5625" width="9" style="415"/>
    <col min="5626" max="5626" width="4.33203125" style="415" customWidth="1"/>
    <col min="5627" max="5627" width="15.08203125" style="415" customWidth="1"/>
    <col min="5628" max="5628" width="14.58203125" style="415" customWidth="1"/>
    <col min="5629" max="5629" width="18" style="415" customWidth="1"/>
    <col min="5630" max="5630" width="18.83203125" style="415" customWidth="1"/>
    <col min="5631" max="5631" width="13.33203125" style="415" customWidth="1"/>
    <col min="5632" max="5632" width="19" style="415" customWidth="1"/>
    <col min="5633" max="5633" width="5.75" style="415" customWidth="1"/>
    <col min="5634" max="5645" width="4.25" style="415" customWidth="1"/>
    <col min="5646" max="5646" width="8.25" style="415" customWidth="1"/>
    <col min="5647" max="5881" width="9" style="415"/>
    <col min="5882" max="5882" width="4.33203125" style="415" customWidth="1"/>
    <col min="5883" max="5883" width="15.08203125" style="415" customWidth="1"/>
    <col min="5884" max="5884" width="14.58203125" style="415" customWidth="1"/>
    <col min="5885" max="5885" width="18" style="415" customWidth="1"/>
    <col min="5886" max="5886" width="18.83203125" style="415" customWidth="1"/>
    <col min="5887" max="5887" width="13.33203125" style="415" customWidth="1"/>
    <col min="5888" max="5888" width="19" style="415" customWidth="1"/>
    <col min="5889" max="5889" width="5.75" style="415" customWidth="1"/>
    <col min="5890" max="5901" width="4.25" style="415" customWidth="1"/>
    <col min="5902" max="5902" width="8.25" style="415" customWidth="1"/>
    <col min="5903" max="6137" width="9" style="415"/>
    <col min="6138" max="6138" width="4.33203125" style="415" customWidth="1"/>
    <col min="6139" max="6139" width="15.08203125" style="415" customWidth="1"/>
    <col min="6140" max="6140" width="14.58203125" style="415" customWidth="1"/>
    <col min="6141" max="6141" width="18" style="415" customWidth="1"/>
    <col min="6142" max="6142" width="18.83203125" style="415" customWidth="1"/>
    <col min="6143" max="6143" width="13.33203125" style="415" customWidth="1"/>
    <col min="6144" max="6144" width="19" style="415" customWidth="1"/>
    <col min="6145" max="6145" width="5.75" style="415" customWidth="1"/>
    <col min="6146" max="6157" width="4.25" style="415" customWidth="1"/>
    <col min="6158" max="6158" width="8.25" style="415" customWidth="1"/>
    <col min="6159" max="6393" width="9" style="415"/>
    <col min="6394" max="6394" width="4.33203125" style="415" customWidth="1"/>
    <col min="6395" max="6395" width="15.08203125" style="415" customWidth="1"/>
    <col min="6396" max="6396" width="14.58203125" style="415" customWidth="1"/>
    <col min="6397" max="6397" width="18" style="415" customWidth="1"/>
    <col min="6398" max="6398" width="18.83203125" style="415" customWidth="1"/>
    <col min="6399" max="6399" width="13.33203125" style="415" customWidth="1"/>
    <col min="6400" max="6400" width="19" style="415" customWidth="1"/>
    <col min="6401" max="6401" width="5.75" style="415" customWidth="1"/>
    <col min="6402" max="6413" width="4.25" style="415" customWidth="1"/>
    <col min="6414" max="6414" width="8.25" style="415" customWidth="1"/>
    <col min="6415" max="6649" width="9" style="415"/>
    <col min="6650" max="6650" width="4.33203125" style="415" customWidth="1"/>
    <col min="6651" max="6651" width="15.08203125" style="415" customWidth="1"/>
    <col min="6652" max="6652" width="14.58203125" style="415" customWidth="1"/>
    <col min="6653" max="6653" width="18" style="415" customWidth="1"/>
    <col min="6654" max="6654" width="18.83203125" style="415" customWidth="1"/>
    <col min="6655" max="6655" width="13.33203125" style="415" customWidth="1"/>
    <col min="6656" max="6656" width="19" style="415" customWidth="1"/>
    <col min="6657" max="6657" width="5.75" style="415" customWidth="1"/>
    <col min="6658" max="6669" width="4.25" style="415" customWidth="1"/>
    <col min="6670" max="6670" width="8.25" style="415" customWidth="1"/>
    <col min="6671" max="6905" width="9" style="415"/>
    <col min="6906" max="6906" width="4.33203125" style="415" customWidth="1"/>
    <col min="6907" max="6907" width="15.08203125" style="415" customWidth="1"/>
    <col min="6908" max="6908" width="14.58203125" style="415" customWidth="1"/>
    <col min="6909" max="6909" width="18" style="415" customWidth="1"/>
    <col min="6910" max="6910" width="18.83203125" style="415" customWidth="1"/>
    <col min="6911" max="6911" width="13.33203125" style="415" customWidth="1"/>
    <col min="6912" max="6912" width="19" style="415" customWidth="1"/>
    <col min="6913" max="6913" width="5.75" style="415" customWidth="1"/>
    <col min="6914" max="6925" width="4.25" style="415" customWidth="1"/>
    <col min="6926" max="6926" width="8.25" style="415" customWidth="1"/>
    <col min="6927" max="7161" width="9" style="415"/>
    <col min="7162" max="7162" width="4.33203125" style="415" customWidth="1"/>
    <col min="7163" max="7163" width="15.08203125" style="415" customWidth="1"/>
    <col min="7164" max="7164" width="14.58203125" style="415" customWidth="1"/>
    <col min="7165" max="7165" width="18" style="415" customWidth="1"/>
    <col min="7166" max="7166" width="18.83203125" style="415" customWidth="1"/>
    <col min="7167" max="7167" width="13.33203125" style="415" customWidth="1"/>
    <col min="7168" max="7168" width="19" style="415" customWidth="1"/>
    <col min="7169" max="7169" width="5.75" style="415" customWidth="1"/>
    <col min="7170" max="7181" width="4.25" style="415" customWidth="1"/>
    <col min="7182" max="7182" width="8.25" style="415" customWidth="1"/>
    <col min="7183" max="7417" width="9" style="415"/>
    <col min="7418" max="7418" width="4.33203125" style="415" customWidth="1"/>
    <col min="7419" max="7419" width="15.08203125" style="415" customWidth="1"/>
    <col min="7420" max="7420" width="14.58203125" style="415" customWidth="1"/>
    <col min="7421" max="7421" width="18" style="415" customWidth="1"/>
    <col min="7422" max="7422" width="18.83203125" style="415" customWidth="1"/>
    <col min="7423" max="7423" width="13.33203125" style="415" customWidth="1"/>
    <col min="7424" max="7424" width="19" style="415" customWidth="1"/>
    <col min="7425" max="7425" width="5.75" style="415" customWidth="1"/>
    <col min="7426" max="7437" width="4.25" style="415" customWidth="1"/>
    <col min="7438" max="7438" width="8.25" style="415" customWidth="1"/>
    <col min="7439" max="7673" width="9" style="415"/>
    <col min="7674" max="7674" width="4.33203125" style="415" customWidth="1"/>
    <col min="7675" max="7675" width="15.08203125" style="415" customWidth="1"/>
    <col min="7676" max="7676" width="14.58203125" style="415" customWidth="1"/>
    <col min="7677" max="7677" width="18" style="415" customWidth="1"/>
    <col min="7678" max="7678" width="18.83203125" style="415" customWidth="1"/>
    <col min="7679" max="7679" width="13.33203125" style="415" customWidth="1"/>
    <col min="7680" max="7680" width="19" style="415" customWidth="1"/>
    <col min="7681" max="7681" width="5.75" style="415" customWidth="1"/>
    <col min="7682" max="7693" width="4.25" style="415" customWidth="1"/>
    <col min="7694" max="7694" width="8.25" style="415" customWidth="1"/>
    <col min="7695" max="7929" width="9" style="415"/>
    <col min="7930" max="7930" width="4.33203125" style="415" customWidth="1"/>
    <col min="7931" max="7931" width="15.08203125" style="415" customWidth="1"/>
    <col min="7932" max="7932" width="14.58203125" style="415" customWidth="1"/>
    <col min="7933" max="7933" width="18" style="415" customWidth="1"/>
    <col min="7934" max="7934" width="18.83203125" style="415" customWidth="1"/>
    <col min="7935" max="7935" width="13.33203125" style="415" customWidth="1"/>
    <col min="7936" max="7936" width="19" style="415" customWidth="1"/>
    <col min="7937" max="7937" width="5.75" style="415" customWidth="1"/>
    <col min="7938" max="7949" width="4.25" style="415" customWidth="1"/>
    <col min="7950" max="7950" width="8.25" style="415" customWidth="1"/>
    <col min="7951" max="8185" width="9" style="415"/>
    <col min="8186" max="8186" width="4.33203125" style="415" customWidth="1"/>
    <col min="8187" max="8187" width="15.08203125" style="415" customWidth="1"/>
    <col min="8188" max="8188" width="14.58203125" style="415" customWidth="1"/>
    <col min="8189" max="8189" width="18" style="415" customWidth="1"/>
    <col min="8190" max="8190" width="18.83203125" style="415" customWidth="1"/>
    <col min="8191" max="8191" width="13.33203125" style="415" customWidth="1"/>
    <col min="8192" max="8192" width="19" style="415" customWidth="1"/>
    <col min="8193" max="8193" width="5.75" style="415" customWidth="1"/>
    <col min="8194" max="8205" width="4.25" style="415" customWidth="1"/>
    <col min="8206" max="8206" width="8.25" style="415" customWidth="1"/>
    <col min="8207" max="8441" width="9" style="415"/>
    <col min="8442" max="8442" width="4.33203125" style="415" customWidth="1"/>
    <col min="8443" max="8443" width="15.08203125" style="415" customWidth="1"/>
    <col min="8444" max="8444" width="14.58203125" style="415" customWidth="1"/>
    <col min="8445" max="8445" width="18" style="415" customWidth="1"/>
    <col min="8446" max="8446" width="18.83203125" style="415" customWidth="1"/>
    <col min="8447" max="8447" width="13.33203125" style="415" customWidth="1"/>
    <col min="8448" max="8448" width="19" style="415" customWidth="1"/>
    <col min="8449" max="8449" width="5.75" style="415" customWidth="1"/>
    <col min="8450" max="8461" width="4.25" style="415" customWidth="1"/>
    <col min="8462" max="8462" width="8.25" style="415" customWidth="1"/>
    <col min="8463" max="8697" width="9" style="415"/>
    <col min="8698" max="8698" width="4.33203125" style="415" customWidth="1"/>
    <col min="8699" max="8699" width="15.08203125" style="415" customWidth="1"/>
    <col min="8700" max="8700" width="14.58203125" style="415" customWidth="1"/>
    <col min="8701" max="8701" width="18" style="415" customWidth="1"/>
    <col min="8702" max="8702" width="18.83203125" style="415" customWidth="1"/>
    <col min="8703" max="8703" width="13.33203125" style="415" customWidth="1"/>
    <col min="8704" max="8704" width="19" style="415" customWidth="1"/>
    <col min="8705" max="8705" width="5.75" style="415" customWidth="1"/>
    <col min="8706" max="8717" width="4.25" style="415" customWidth="1"/>
    <col min="8718" max="8718" width="8.25" style="415" customWidth="1"/>
    <col min="8719" max="8953" width="9" style="415"/>
    <col min="8954" max="8954" width="4.33203125" style="415" customWidth="1"/>
    <col min="8955" max="8955" width="15.08203125" style="415" customWidth="1"/>
    <col min="8956" max="8956" width="14.58203125" style="415" customWidth="1"/>
    <col min="8957" max="8957" width="18" style="415" customWidth="1"/>
    <col min="8958" max="8958" width="18.83203125" style="415" customWidth="1"/>
    <col min="8959" max="8959" width="13.33203125" style="415" customWidth="1"/>
    <col min="8960" max="8960" width="19" style="415" customWidth="1"/>
    <col min="8961" max="8961" width="5.75" style="415" customWidth="1"/>
    <col min="8962" max="8973" width="4.25" style="415" customWidth="1"/>
    <col min="8974" max="8974" width="8.25" style="415" customWidth="1"/>
    <col min="8975" max="9209" width="9" style="415"/>
    <col min="9210" max="9210" width="4.33203125" style="415" customWidth="1"/>
    <col min="9211" max="9211" width="15.08203125" style="415" customWidth="1"/>
    <col min="9212" max="9212" width="14.58203125" style="415" customWidth="1"/>
    <col min="9213" max="9213" width="18" style="415" customWidth="1"/>
    <col min="9214" max="9214" width="18.83203125" style="415" customWidth="1"/>
    <col min="9215" max="9215" width="13.33203125" style="415" customWidth="1"/>
    <col min="9216" max="9216" width="19" style="415" customWidth="1"/>
    <col min="9217" max="9217" width="5.75" style="415" customWidth="1"/>
    <col min="9218" max="9229" width="4.25" style="415" customWidth="1"/>
    <col min="9230" max="9230" width="8.25" style="415" customWidth="1"/>
    <col min="9231" max="9465" width="9" style="415"/>
    <col min="9466" max="9466" width="4.33203125" style="415" customWidth="1"/>
    <col min="9467" max="9467" width="15.08203125" style="415" customWidth="1"/>
    <col min="9468" max="9468" width="14.58203125" style="415" customWidth="1"/>
    <col min="9469" max="9469" width="18" style="415" customWidth="1"/>
    <col min="9470" max="9470" width="18.83203125" style="415" customWidth="1"/>
    <col min="9471" max="9471" width="13.33203125" style="415" customWidth="1"/>
    <col min="9472" max="9472" width="19" style="415" customWidth="1"/>
    <col min="9473" max="9473" width="5.75" style="415" customWidth="1"/>
    <col min="9474" max="9485" width="4.25" style="415" customWidth="1"/>
    <col min="9486" max="9486" width="8.25" style="415" customWidth="1"/>
    <col min="9487" max="9721" width="9" style="415"/>
    <col min="9722" max="9722" width="4.33203125" style="415" customWidth="1"/>
    <col min="9723" max="9723" width="15.08203125" style="415" customWidth="1"/>
    <col min="9724" max="9724" width="14.58203125" style="415" customWidth="1"/>
    <col min="9725" max="9725" width="18" style="415" customWidth="1"/>
    <col min="9726" max="9726" width="18.83203125" style="415" customWidth="1"/>
    <col min="9727" max="9727" width="13.33203125" style="415" customWidth="1"/>
    <col min="9728" max="9728" width="19" style="415" customWidth="1"/>
    <col min="9729" max="9729" width="5.75" style="415" customWidth="1"/>
    <col min="9730" max="9741" width="4.25" style="415" customWidth="1"/>
    <col min="9742" max="9742" width="8.25" style="415" customWidth="1"/>
    <col min="9743" max="9977" width="9" style="415"/>
    <col min="9978" max="9978" width="4.33203125" style="415" customWidth="1"/>
    <col min="9979" max="9979" width="15.08203125" style="415" customWidth="1"/>
    <col min="9980" max="9980" width="14.58203125" style="415" customWidth="1"/>
    <col min="9981" max="9981" width="18" style="415" customWidth="1"/>
    <col min="9982" max="9982" width="18.83203125" style="415" customWidth="1"/>
    <col min="9983" max="9983" width="13.33203125" style="415" customWidth="1"/>
    <col min="9984" max="9984" width="19" style="415" customWidth="1"/>
    <col min="9985" max="9985" width="5.75" style="415" customWidth="1"/>
    <col min="9986" max="9997" width="4.25" style="415" customWidth="1"/>
    <col min="9998" max="9998" width="8.25" style="415" customWidth="1"/>
    <col min="9999" max="10233" width="9" style="415"/>
    <col min="10234" max="10234" width="4.33203125" style="415" customWidth="1"/>
    <col min="10235" max="10235" width="15.08203125" style="415" customWidth="1"/>
    <col min="10236" max="10236" width="14.58203125" style="415" customWidth="1"/>
    <col min="10237" max="10237" width="18" style="415" customWidth="1"/>
    <col min="10238" max="10238" width="18.83203125" style="415" customWidth="1"/>
    <col min="10239" max="10239" width="13.33203125" style="415" customWidth="1"/>
    <col min="10240" max="10240" width="19" style="415" customWidth="1"/>
    <col min="10241" max="10241" width="5.75" style="415" customWidth="1"/>
    <col min="10242" max="10253" width="4.25" style="415" customWidth="1"/>
    <col min="10254" max="10254" width="8.25" style="415" customWidth="1"/>
    <col min="10255" max="10489" width="9" style="415"/>
    <col min="10490" max="10490" width="4.33203125" style="415" customWidth="1"/>
    <col min="10491" max="10491" width="15.08203125" style="415" customWidth="1"/>
    <col min="10492" max="10492" width="14.58203125" style="415" customWidth="1"/>
    <col min="10493" max="10493" width="18" style="415" customWidth="1"/>
    <col min="10494" max="10494" width="18.83203125" style="415" customWidth="1"/>
    <col min="10495" max="10495" width="13.33203125" style="415" customWidth="1"/>
    <col min="10496" max="10496" width="19" style="415" customWidth="1"/>
    <col min="10497" max="10497" width="5.75" style="415" customWidth="1"/>
    <col min="10498" max="10509" width="4.25" style="415" customWidth="1"/>
    <col min="10510" max="10510" width="8.25" style="415" customWidth="1"/>
    <col min="10511" max="10745" width="9" style="415"/>
    <col min="10746" max="10746" width="4.33203125" style="415" customWidth="1"/>
    <col min="10747" max="10747" width="15.08203125" style="415" customWidth="1"/>
    <col min="10748" max="10748" width="14.58203125" style="415" customWidth="1"/>
    <col min="10749" max="10749" width="18" style="415" customWidth="1"/>
    <col min="10750" max="10750" width="18.83203125" style="415" customWidth="1"/>
    <col min="10751" max="10751" width="13.33203125" style="415" customWidth="1"/>
    <col min="10752" max="10752" width="19" style="415" customWidth="1"/>
    <col min="10753" max="10753" width="5.75" style="415" customWidth="1"/>
    <col min="10754" max="10765" width="4.25" style="415" customWidth="1"/>
    <col min="10766" max="10766" width="8.25" style="415" customWidth="1"/>
    <col min="10767" max="11001" width="9" style="415"/>
    <col min="11002" max="11002" width="4.33203125" style="415" customWidth="1"/>
    <col min="11003" max="11003" width="15.08203125" style="415" customWidth="1"/>
    <col min="11004" max="11004" width="14.58203125" style="415" customWidth="1"/>
    <col min="11005" max="11005" width="18" style="415" customWidth="1"/>
    <col min="11006" max="11006" width="18.83203125" style="415" customWidth="1"/>
    <col min="11007" max="11007" width="13.33203125" style="415" customWidth="1"/>
    <col min="11008" max="11008" width="19" style="415" customWidth="1"/>
    <col min="11009" max="11009" width="5.75" style="415" customWidth="1"/>
    <col min="11010" max="11021" width="4.25" style="415" customWidth="1"/>
    <col min="11022" max="11022" width="8.25" style="415" customWidth="1"/>
    <col min="11023" max="11257" width="9" style="415"/>
    <col min="11258" max="11258" width="4.33203125" style="415" customWidth="1"/>
    <col min="11259" max="11259" width="15.08203125" style="415" customWidth="1"/>
    <col min="11260" max="11260" width="14.58203125" style="415" customWidth="1"/>
    <col min="11261" max="11261" width="18" style="415" customWidth="1"/>
    <col min="11262" max="11262" width="18.83203125" style="415" customWidth="1"/>
    <col min="11263" max="11263" width="13.33203125" style="415" customWidth="1"/>
    <col min="11264" max="11264" width="19" style="415" customWidth="1"/>
    <col min="11265" max="11265" width="5.75" style="415" customWidth="1"/>
    <col min="11266" max="11277" width="4.25" style="415" customWidth="1"/>
    <col min="11278" max="11278" width="8.25" style="415" customWidth="1"/>
    <col min="11279" max="11513" width="9" style="415"/>
    <col min="11514" max="11514" width="4.33203125" style="415" customWidth="1"/>
    <col min="11515" max="11515" width="15.08203125" style="415" customWidth="1"/>
    <col min="11516" max="11516" width="14.58203125" style="415" customWidth="1"/>
    <col min="11517" max="11517" width="18" style="415" customWidth="1"/>
    <col min="11518" max="11518" width="18.83203125" style="415" customWidth="1"/>
    <col min="11519" max="11519" width="13.33203125" style="415" customWidth="1"/>
    <col min="11520" max="11520" width="19" style="415" customWidth="1"/>
    <col min="11521" max="11521" width="5.75" style="415" customWidth="1"/>
    <col min="11522" max="11533" width="4.25" style="415" customWidth="1"/>
    <col min="11534" max="11534" width="8.25" style="415" customWidth="1"/>
    <col min="11535" max="11769" width="9" style="415"/>
    <col min="11770" max="11770" width="4.33203125" style="415" customWidth="1"/>
    <col min="11771" max="11771" width="15.08203125" style="415" customWidth="1"/>
    <col min="11772" max="11772" width="14.58203125" style="415" customWidth="1"/>
    <col min="11773" max="11773" width="18" style="415" customWidth="1"/>
    <col min="11774" max="11774" width="18.83203125" style="415" customWidth="1"/>
    <col min="11775" max="11775" width="13.33203125" style="415" customWidth="1"/>
    <col min="11776" max="11776" width="19" style="415" customWidth="1"/>
    <col min="11777" max="11777" width="5.75" style="415" customWidth="1"/>
    <col min="11778" max="11789" width="4.25" style="415" customWidth="1"/>
    <col min="11790" max="11790" width="8.25" style="415" customWidth="1"/>
    <col min="11791" max="12025" width="9" style="415"/>
    <col min="12026" max="12026" width="4.33203125" style="415" customWidth="1"/>
    <col min="12027" max="12027" width="15.08203125" style="415" customWidth="1"/>
    <col min="12028" max="12028" width="14.58203125" style="415" customWidth="1"/>
    <col min="12029" max="12029" width="18" style="415" customWidth="1"/>
    <col min="12030" max="12030" width="18.83203125" style="415" customWidth="1"/>
    <col min="12031" max="12031" width="13.33203125" style="415" customWidth="1"/>
    <col min="12032" max="12032" width="19" style="415" customWidth="1"/>
    <col min="12033" max="12033" width="5.75" style="415" customWidth="1"/>
    <col min="12034" max="12045" width="4.25" style="415" customWidth="1"/>
    <col min="12046" max="12046" width="8.25" style="415" customWidth="1"/>
    <col min="12047" max="12281" width="9" style="415"/>
    <col min="12282" max="12282" width="4.33203125" style="415" customWidth="1"/>
    <col min="12283" max="12283" width="15.08203125" style="415" customWidth="1"/>
    <col min="12284" max="12284" width="14.58203125" style="415" customWidth="1"/>
    <col min="12285" max="12285" width="18" style="415" customWidth="1"/>
    <col min="12286" max="12286" width="18.83203125" style="415" customWidth="1"/>
    <col min="12287" max="12287" width="13.33203125" style="415" customWidth="1"/>
    <col min="12288" max="12288" width="19" style="415" customWidth="1"/>
    <col min="12289" max="12289" width="5.75" style="415" customWidth="1"/>
    <col min="12290" max="12301" width="4.25" style="415" customWidth="1"/>
    <col min="12302" max="12302" width="8.25" style="415" customWidth="1"/>
    <col min="12303" max="12537" width="9" style="415"/>
    <col min="12538" max="12538" width="4.33203125" style="415" customWidth="1"/>
    <col min="12539" max="12539" width="15.08203125" style="415" customWidth="1"/>
    <col min="12540" max="12540" width="14.58203125" style="415" customWidth="1"/>
    <col min="12541" max="12541" width="18" style="415" customWidth="1"/>
    <col min="12542" max="12542" width="18.83203125" style="415" customWidth="1"/>
    <col min="12543" max="12543" width="13.33203125" style="415" customWidth="1"/>
    <col min="12544" max="12544" width="19" style="415" customWidth="1"/>
    <col min="12545" max="12545" width="5.75" style="415" customWidth="1"/>
    <col min="12546" max="12557" width="4.25" style="415" customWidth="1"/>
    <col min="12558" max="12558" width="8.25" style="415" customWidth="1"/>
    <col min="12559" max="12793" width="9" style="415"/>
    <col min="12794" max="12794" width="4.33203125" style="415" customWidth="1"/>
    <col min="12795" max="12795" width="15.08203125" style="415" customWidth="1"/>
    <col min="12796" max="12796" width="14.58203125" style="415" customWidth="1"/>
    <col min="12797" max="12797" width="18" style="415" customWidth="1"/>
    <col min="12798" max="12798" width="18.83203125" style="415" customWidth="1"/>
    <col min="12799" max="12799" width="13.33203125" style="415" customWidth="1"/>
    <col min="12800" max="12800" width="19" style="415" customWidth="1"/>
    <col min="12801" max="12801" width="5.75" style="415" customWidth="1"/>
    <col min="12802" max="12813" width="4.25" style="415" customWidth="1"/>
    <col min="12814" max="12814" width="8.25" style="415" customWidth="1"/>
    <col min="12815" max="13049" width="9" style="415"/>
    <col min="13050" max="13050" width="4.33203125" style="415" customWidth="1"/>
    <col min="13051" max="13051" width="15.08203125" style="415" customWidth="1"/>
    <col min="13052" max="13052" width="14.58203125" style="415" customWidth="1"/>
    <col min="13053" max="13053" width="18" style="415" customWidth="1"/>
    <col min="13054" max="13054" width="18.83203125" style="415" customWidth="1"/>
    <col min="13055" max="13055" width="13.33203125" style="415" customWidth="1"/>
    <col min="13056" max="13056" width="19" style="415" customWidth="1"/>
    <col min="13057" max="13057" width="5.75" style="415" customWidth="1"/>
    <col min="13058" max="13069" width="4.25" style="415" customWidth="1"/>
    <col min="13070" max="13070" width="8.25" style="415" customWidth="1"/>
    <col min="13071" max="13305" width="9" style="415"/>
    <col min="13306" max="13306" width="4.33203125" style="415" customWidth="1"/>
    <col min="13307" max="13307" width="15.08203125" style="415" customWidth="1"/>
    <col min="13308" max="13308" width="14.58203125" style="415" customWidth="1"/>
    <col min="13309" max="13309" width="18" style="415" customWidth="1"/>
    <col min="13310" max="13310" width="18.83203125" style="415" customWidth="1"/>
    <col min="13311" max="13311" width="13.33203125" style="415" customWidth="1"/>
    <col min="13312" max="13312" width="19" style="415" customWidth="1"/>
    <col min="13313" max="13313" width="5.75" style="415" customWidth="1"/>
    <col min="13314" max="13325" width="4.25" style="415" customWidth="1"/>
    <col min="13326" max="13326" width="8.25" style="415" customWidth="1"/>
    <col min="13327" max="13561" width="9" style="415"/>
    <col min="13562" max="13562" width="4.33203125" style="415" customWidth="1"/>
    <col min="13563" max="13563" width="15.08203125" style="415" customWidth="1"/>
    <col min="13564" max="13564" width="14.58203125" style="415" customWidth="1"/>
    <col min="13565" max="13565" width="18" style="415" customWidth="1"/>
    <col min="13566" max="13566" width="18.83203125" style="415" customWidth="1"/>
    <col min="13567" max="13567" width="13.33203125" style="415" customWidth="1"/>
    <col min="13568" max="13568" width="19" style="415" customWidth="1"/>
    <col min="13569" max="13569" width="5.75" style="415" customWidth="1"/>
    <col min="13570" max="13581" width="4.25" style="415" customWidth="1"/>
    <col min="13582" max="13582" width="8.25" style="415" customWidth="1"/>
    <col min="13583" max="13817" width="9" style="415"/>
    <col min="13818" max="13818" width="4.33203125" style="415" customWidth="1"/>
    <col min="13819" max="13819" width="15.08203125" style="415" customWidth="1"/>
    <col min="13820" max="13820" width="14.58203125" style="415" customWidth="1"/>
    <col min="13821" max="13821" width="18" style="415" customWidth="1"/>
    <col min="13822" max="13822" width="18.83203125" style="415" customWidth="1"/>
    <col min="13823" max="13823" width="13.33203125" style="415" customWidth="1"/>
    <col min="13824" max="13824" width="19" style="415" customWidth="1"/>
    <col min="13825" max="13825" width="5.75" style="415" customWidth="1"/>
    <col min="13826" max="13837" width="4.25" style="415" customWidth="1"/>
    <col min="13838" max="13838" width="8.25" style="415" customWidth="1"/>
    <col min="13839" max="14073" width="9" style="415"/>
    <col min="14074" max="14074" width="4.33203125" style="415" customWidth="1"/>
    <col min="14075" max="14075" width="15.08203125" style="415" customWidth="1"/>
    <col min="14076" max="14076" width="14.58203125" style="415" customWidth="1"/>
    <col min="14077" max="14077" width="18" style="415" customWidth="1"/>
    <col min="14078" max="14078" width="18.83203125" style="415" customWidth="1"/>
    <col min="14079" max="14079" width="13.33203125" style="415" customWidth="1"/>
    <col min="14080" max="14080" width="19" style="415" customWidth="1"/>
    <col min="14081" max="14081" width="5.75" style="415" customWidth="1"/>
    <col min="14082" max="14093" width="4.25" style="415" customWidth="1"/>
    <col min="14094" max="14094" width="8.25" style="415" customWidth="1"/>
    <col min="14095" max="14329" width="9" style="415"/>
    <col min="14330" max="14330" width="4.33203125" style="415" customWidth="1"/>
    <col min="14331" max="14331" width="15.08203125" style="415" customWidth="1"/>
    <col min="14332" max="14332" width="14.58203125" style="415" customWidth="1"/>
    <col min="14333" max="14333" width="18" style="415" customWidth="1"/>
    <col min="14334" max="14334" width="18.83203125" style="415" customWidth="1"/>
    <col min="14335" max="14335" width="13.33203125" style="415" customWidth="1"/>
    <col min="14336" max="14336" width="19" style="415" customWidth="1"/>
    <col min="14337" max="14337" width="5.75" style="415" customWidth="1"/>
    <col min="14338" max="14349" width="4.25" style="415" customWidth="1"/>
    <col min="14350" max="14350" width="8.25" style="415" customWidth="1"/>
    <col min="14351" max="14585" width="9" style="415"/>
    <col min="14586" max="14586" width="4.33203125" style="415" customWidth="1"/>
    <col min="14587" max="14587" width="15.08203125" style="415" customWidth="1"/>
    <col min="14588" max="14588" width="14.58203125" style="415" customWidth="1"/>
    <col min="14589" max="14589" width="18" style="415" customWidth="1"/>
    <col min="14590" max="14590" width="18.83203125" style="415" customWidth="1"/>
    <col min="14591" max="14591" width="13.33203125" style="415" customWidth="1"/>
    <col min="14592" max="14592" width="19" style="415" customWidth="1"/>
    <col min="14593" max="14593" width="5.75" style="415" customWidth="1"/>
    <col min="14594" max="14605" width="4.25" style="415" customWidth="1"/>
    <col min="14606" max="14606" width="8.25" style="415" customWidth="1"/>
    <col min="14607" max="14841" width="9" style="415"/>
    <col min="14842" max="14842" width="4.33203125" style="415" customWidth="1"/>
    <col min="14843" max="14843" width="15.08203125" style="415" customWidth="1"/>
    <col min="14844" max="14844" width="14.58203125" style="415" customWidth="1"/>
    <col min="14845" max="14845" width="18" style="415" customWidth="1"/>
    <col min="14846" max="14846" width="18.83203125" style="415" customWidth="1"/>
    <col min="14847" max="14847" width="13.33203125" style="415" customWidth="1"/>
    <col min="14848" max="14848" width="19" style="415" customWidth="1"/>
    <col min="14849" max="14849" width="5.75" style="415" customWidth="1"/>
    <col min="14850" max="14861" width="4.25" style="415" customWidth="1"/>
    <col min="14862" max="14862" width="8.25" style="415" customWidth="1"/>
    <col min="14863" max="15097" width="9" style="415"/>
    <col min="15098" max="15098" width="4.33203125" style="415" customWidth="1"/>
    <col min="15099" max="15099" width="15.08203125" style="415" customWidth="1"/>
    <col min="15100" max="15100" width="14.58203125" style="415" customWidth="1"/>
    <col min="15101" max="15101" width="18" style="415" customWidth="1"/>
    <col min="15102" max="15102" width="18.83203125" style="415" customWidth="1"/>
    <col min="15103" max="15103" width="13.33203125" style="415" customWidth="1"/>
    <col min="15104" max="15104" width="19" style="415" customWidth="1"/>
    <col min="15105" max="15105" width="5.75" style="415" customWidth="1"/>
    <col min="15106" max="15117" width="4.25" style="415" customWidth="1"/>
    <col min="15118" max="15118" width="8.25" style="415" customWidth="1"/>
    <col min="15119" max="15353" width="9" style="415"/>
    <col min="15354" max="15354" width="4.33203125" style="415" customWidth="1"/>
    <col min="15355" max="15355" width="15.08203125" style="415" customWidth="1"/>
    <col min="15356" max="15356" width="14.58203125" style="415" customWidth="1"/>
    <col min="15357" max="15357" width="18" style="415" customWidth="1"/>
    <col min="15358" max="15358" width="18.83203125" style="415" customWidth="1"/>
    <col min="15359" max="15359" width="13.33203125" style="415" customWidth="1"/>
    <col min="15360" max="15360" width="19" style="415" customWidth="1"/>
    <col min="15361" max="15361" width="5.75" style="415" customWidth="1"/>
    <col min="15362" max="15373" width="4.25" style="415" customWidth="1"/>
    <col min="15374" max="15374" width="8.25" style="415" customWidth="1"/>
    <col min="15375" max="15609" width="9" style="415"/>
    <col min="15610" max="15610" width="4.33203125" style="415" customWidth="1"/>
    <col min="15611" max="15611" width="15.08203125" style="415" customWidth="1"/>
    <col min="15612" max="15612" width="14.58203125" style="415" customWidth="1"/>
    <col min="15613" max="15613" width="18" style="415" customWidth="1"/>
    <col min="15614" max="15614" width="18.83203125" style="415" customWidth="1"/>
    <col min="15615" max="15615" width="13.33203125" style="415" customWidth="1"/>
    <col min="15616" max="15616" width="19" style="415" customWidth="1"/>
    <col min="15617" max="15617" width="5.75" style="415" customWidth="1"/>
    <col min="15618" max="15629" width="4.25" style="415" customWidth="1"/>
    <col min="15630" max="15630" width="8.25" style="415" customWidth="1"/>
    <col min="15631" max="15865" width="9" style="415"/>
    <col min="15866" max="15866" width="4.33203125" style="415" customWidth="1"/>
    <col min="15867" max="15867" width="15.08203125" style="415" customWidth="1"/>
    <col min="15868" max="15868" width="14.58203125" style="415" customWidth="1"/>
    <col min="15869" max="15869" width="18" style="415" customWidth="1"/>
    <col min="15870" max="15870" width="18.83203125" style="415" customWidth="1"/>
    <col min="15871" max="15871" width="13.33203125" style="415" customWidth="1"/>
    <col min="15872" max="15872" width="19" style="415" customWidth="1"/>
    <col min="15873" max="15873" width="5.75" style="415" customWidth="1"/>
    <col min="15874" max="15885" width="4.25" style="415" customWidth="1"/>
    <col min="15886" max="15886" width="8.25" style="415" customWidth="1"/>
    <col min="15887" max="16121" width="9" style="415"/>
    <col min="16122" max="16122" width="4.33203125" style="415" customWidth="1"/>
    <col min="16123" max="16123" width="15.08203125" style="415" customWidth="1"/>
    <col min="16124" max="16124" width="14.58203125" style="415" customWidth="1"/>
    <col min="16125" max="16125" width="18" style="415" customWidth="1"/>
    <col min="16126" max="16126" width="18.83203125" style="415" customWidth="1"/>
    <col min="16127" max="16127" width="13.33203125" style="415" customWidth="1"/>
    <col min="16128" max="16128" width="19" style="415" customWidth="1"/>
    <col min="16129" max="16129" width="5.75" style="415" customWidth="1"/>
    <col min="16130" max="16141" width="4.25" style="415" customWidth="1"/>
    <col min="16142" max="16142" width="8.25" style="415" customWidth="1"/>
    <col min="16143" max="16384" width="9" style="415"/>
  </cols>
  <sheetData>
    <row r="1" spans="1:22" ht="27" customHeight="1" x14ac:dyDescent="0.75">
      <c r="A1" s="837" t="s">
        <v>323</v>
      </c>
      <c r="B1" s="837"/>
      <c r="C1" s="837"/>
      <c r="D1" s="837"/>
      <c r="E1" s="837"/>
      <c r="F1" s="837"/>
      <c r="G1" s="837"/>
      <c r="H1" s="837"/>
      <c r="I1" s="837"/>
      <c r="J1" s="837"/>
      <c r="K1" s="837"/>
      <c r="L1" s="837"/>
      <c r="M1" s="837"/>
      <c r="N1" s="837"/>
      <c r="O1" s="837"/>
      <c r="P1" s="837"/>
      <c r="Q1" s="837"/>
      <c r="R1" s="837"/>
      <c r="S1" s="837"/>
      <c r="T1" s="837"/>
      <c r="U1" s="837"/>
      <c r="V1" s="837"/>
    </row>
    <row r="2" spans="1:22" s="470" customFormat="1" ht="25.5" customHeight="1" x14ac:dyDescent="0.3">
      <c r="A2" s="907" t="s">
        <v>97</v>
      </c>
      <c r="B2" s="907"/>
      <c r="C2" s="907"/>
      <c r="D2" s="907"/>
      <c r="E2" s="907"/>
      <c r="F2" s="907"/>
      <c r="G2" s="907"/>
      <c r="H2" s="907"/>
      <c r="I2" s="907"/>
      <c r="J2" s="907"/>
      <c r="K2" s="907"/>
      <c r="L2" s="907"/>
      <c r="M2" s="907"/>
      <c r="N2" s="907"/>
      <c r="O2" s="907"/>
      <c r="P2" s="907"/>
      <c r="Q2" s="907"/>
      <c r="R2" s="907"/>
      <c r="S2" s="907"/>
      <c r="T2" s="907"/>
      <c r="U2" s="907"/>
      <c r="V2" s="907"/>
    </row>
    <row r="3" spans="1:22" s="471" customFormat="1" ht="25.5" customHeight="1" x14ac:dyDescent="0.3">
      <c r="A3" s="370" t="s">
        <v>248</v>
      </c>
      <c r="B3" s="470"/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0"/>
      <c r="P3" s="470"/>
      <c r="Q3" s="470"/>
      <c r="R3" s="470"/>
      <c r="S3" s="470"/>
      <c r="T3" s="470"/>
      <c r="U3" s="470"/>
      <c r="V3" s="470"/>
    </row>
    <row r="4" spans="1:22" s="471" customFormat="1" ht="99" customHeight="1" x14ac:dyDescent="0.3">
      <c r="A4" s="910" t="s">
        <v>728</v>
      </c>
      <c r="B4" s="911"/>
      <c r="C4" s="911"/>
      <c r="D4" s="911"/>
      <c r="E4" s="911"/>
      <c r="F4" s="911"/>
      <c r="G4" s="911"/>
      <c r="H4" s="911"/>
      <c r="I4" s="911"/>
      <c r="J4" s="911"/>
      <c r="K4" s="911"/>
      <c r="L4" s="911"/>
      <c r="M4" s="911"/>
      <c r="N4" s="911"/>
      <c r="O4" s="911"/>
      <c r="P4" s="911"/>
      <c r="Q4" s="911"/>
      <c r="R4" s="911"/>
      <c r="S4" s="911"/>
      <c r="T4" s="911"/>
      <c r="U4" s="911"/>
      <c r="V4" s="911"/>
    </row>
    <row r="5" spans="1:22" s="471" customFormat="1" ht="26.25" customHeight="1" x14ac:dyDescent="0.3">
      <c r="A5" s="909" t="s">
        <v>729</v>
      </c>
      <c r="B5" s="909"/>
      <c r="C5" s="909"/>
      <c r="D5" s="909"/>
      <c r="E5" s="909"/>
      <c r="F5" s="909"/>
      <c r="G5" s="909"/>
      <c r="H5" s="909"/>
      <c r="I5" s="909"/>
      <c r="J5" s="909"/>
      <c r="K5" s="909"/>
      <c r="L5" s="909"/>
      <c r="M5" s="909"/>
      <c r="N5" s="909"/>
      <c r="O5" s="909"/>
      <c r="P5" s="909"/>
      <c r="Q5" s="909"/>
      <c r="R5" s="909"/>
      <c r="S5" s="909"/>
      <c r="T5" s="909"/>
      <c r="U5" s="909"/>
      <c r="V5" s="909"/>
    </row>
    <row r="6" spans="1:22" s="471" customFormat="1" ht="102" customHeight="1" x14ac:dyDescent="0.3">
      <c r="A6" s="908" t="s">
        <v>730</v>
      </c>
      <c r="B6" s="909"/>
      <c r="C6" s="909"/>
      <c r="D6" s="909"/>
      <c r="E6" s="909"/>
      <c r="F6" s="909"/>
      <c r="G6" s="909"/>
      <c r="H6" s="909"/>
      <c r="I6" s="909"/>
      <c r="J6" s="909"/>
      <c r="K6" s="909"/>
      <c r="L6" s="909"/>
      <c r="M6" s="909"/>
      <c r="N6" s="909"/>
      <c r="O6" s="909"/>
      <c r="P6" s="909"/>
      <c r="Q6" s="909"/>
      <c r="R6" s="909"/>
      <c r="S6" s="909"/>
      <c r="T6" s="909"/>
      <c r="U6" s="909"/>
      <c r="V6" s="909"/>
    </row>
    <row r="7" spans="1:22" ht="29.25" customHeight="1" x14ac:dyDescent="0.75">
      <c r="A7" s="918" t="s">
        <v>0</v>
      </c>
      <c r="B7" s="851" t="s">
        <v>29</v>
      </c>
      <c r="C7" s="918" t="s">
        <v>1</v>
      </c>
      <c r="D7" s="918" t="s">
        <v>96</v>
      </c>
      <c r="E7" s="851" t="s">
        <v>2</v>
      </c>
      <c r="F7" s="851" t="s">
        <v>3</v>
      </c>
      <c r="G7" s="851" t="s">
        <v>4</v>
      </c>
      <c r="H7" s="851" t="s">
        <v>5</v>
      </c>
      <c r="I7" s="851" t="s">
        <v>602</v>
      </c>
      <c r="J7" s="915" t="s">
        <v>6</v>
      </c>
      <c r="K7" s="916"/>
      <c r="L7" s="916"/>
      <c r="M7" s="916"/>
      <c r="N7" s="916"/>
      <c r="O7" s="916"/>
      <c r="P7" s="916"/>
      <c r="Q7" s="916"/>
      <c r="R7" s="916"/>
      <c r="S7" s="916"/>
      <c r="T7" s="916"/>
      <c r="U7" s="917"/>
      <c r="V7" s="851" t="s">
        <v>36</v>
      </c>
    </row>
    <row r="8" spans="1:22" ht="22.5" customHeight="1" x14ac:dyDescent="0.75">
      <c r="A8" s="919"/>
      <c r="B8" s="852"/>
      <c r="C8" s="919"/>
      <c r="D8" s="919"/>
      <c r="E8" s="852"/>
      <c r="F8" s="852"/>
      <c r="G8" s="852"/>
      <c r="H8" s="852"/>
      <c r="I8" s="852"/>
      <c r="J8" s="849" t="s">
        <v>8</v>
      </c>
      <c r="K8" s="849"/>
      <c r="L8" s="850"/>
      <c r="M8" s="848" t="s">
        <v>9</v>
      </c>
      <c r="N8" s="849"/>
      <c r="O8" s="850"/>
      <c r="P8" s="848" t="s">
        <v>10</v>
      </c>
      <c r="Q8" s="849"/>
      <c r="R8" s="850"/>
      <c r="S8" s="849" t="s">
        <v>11</v>
      </c>
      <c r="T8" s="849"/>
      <c r="U8" s="849"/>
      <c r="V8" s="852"/>
    </row>
    <row r="9" spans="1:22" ht="21.75" customHeight="1" x14ac:dyDescent="0.75">
      <c r="A9" s="919"/>
      <c r="B9" s="853"/>
      <c r="C9" s="920"/>
      <c r="D9" s="920"/>
      <c r="E9" s="853"/>
      <c r="F9" s="853"/>
      <c r="G9" s="853"/>
      <c r="H9" s="853"/>
      <c r="I9" s="853"/>
      <c r="J9" s="443" t="s">
        <v>12</v>
      </c>
      <c r="K9" s="442" t="s">
        <v>13</v>
      </c>
      <c r="L9" s="442" t="s">
        <v>14</v>
      </c>
      <c r="M9" s="419" t="s">
        <v>15</v>
      </c>
      <c r="N9" s="419" t="s">
        <v>16</v>
      </c>
      <c r="O9" s="419" t="s">
        <v>17</v>
      </c>
      <c r="P9" s="419" t="s">
        <v>18</v>
      </c>
      <c r="Q9" s="419" t="s">
        <v>19</v>
      </c>
      <c r="R9" s="419" t="s">
        <v>20</v>
      </c>
      <c r="S9" s="419" t="s">
        <v>21</v>
      </c>
      <c r="T9" s="419" t="s">
        <v>22</v>
      </c>
      <c r="U9" s="421" t="s">
        <v>23</v>
      </c>
      <c r="V9" s="853"/>
    </row>
    <row r="10" spans="1:22" ht="286.5" customHeight="1" x14ac:dyDescent="0.75">
      <c r="A10" s="472">
        <v>1</v>
      </c>
      <c r="B10" s="473" t="s">
        <v>304</v>
      </c>
      <c r="C10" s="473" t="s">
        <v>249</v>
      </c>
      <c r="D10" s="473" t="s">
        <v>726</v>
      </c>
      <c r="E10" s="474" t="s">
        <v>725</v>
      </c>
      <c r="F10" s="475" t="s">
        <v>250</v>
      </c>
      <c r="G10" s="476" t="s">
        <v>27</v>
      </c>
      <c r="H10" s="477"/>
      <c r="I10" s="477"/>
      <c r="J10" s="478" t="s">
        <v>28</v>
      </c>
      <c r="K10" s="478" t="s">
        <v>28</v>
      </c>
      <c r="L10" s="478" t="s">
        <v>28</v>
      </c>
      <c r="M10" s="478" t="s">
        <v>28</v>
      </c>
      <c r="N10" s="478" t="s">
        <v>28</v>
      </c>
      <c r="O10" s="478" t="s">
        <v>28</v>
      </c>
      <c r="P10" s="478" t="s">
        <v>28</v>
      </c>
      <c r="Q10" s="478" t="s">
        <v>28</v>
      </c>
      <c r="R10" s="478" t="s">
        <v>28</v>
      </c>
      <c r="S10" s="478" t="s">
        <v>28</v>
      </c>
      <c r="T10" s="478" t="s">
        <v>28</v>
      </c>
      <c r="U10" s="478" t="s">
        <v>28</v>
      </c>
      <c r="V10" s="476" t="s">
        <v>63</v>
      </c>
    </row>
    <row r="11" spans="1:22" ht="183.75" customHeight="1" x14ac:dyDescent="0.75">
      <c r="A11" s="479"/>
      <c r="B11" s="480"/>
      <c r="C11" s="480"/>
      <c r="D11" s="480" t="s">
        <v>724</v>
      </c>
      <c r="E11" s="481" t="s">
        <v>727</v>
      </c>
      <c r="F11" s="482"/>
      <c r="G11" s="483"/>
      <c r="H11" s="484"/>
      <c r="I11" s="484"/>
      <c r="J11" s="478" t="s">
        <v>28</v>
      </c>
      <c r="K11" s="478" t="s">
        <v>28</v>
      </c>
      <c r="L11" s="478" t="s">
        <v>28</v>
      </c>
      <c r="M11" s="478" t="s">
        <v>28</v>
      </c>
      <c r="N11" s="478" t="s">
        <v>28</v>
      </c>
      <c r="O11" s="478" t="s">
        <v>28</v>
      </c>
      <c r="P11" s="478" t="s">
        <v>28</v>
      </c>
      <c r="Q11" s="478" t="s">
        <v>28</v>
      </c>
      <c r="R11" s="478" t="s">
        <v>28</v>
      </c>
      <c r="S11" s="478" t="s">
        <v>28</v>
      </c>
      <c r="T11" s="478" t="s">
        <v>28</v>
      </c>
      <c r="U11" s="478" t="s">
        <v>28</v>
      </c>
      <c r="V11" s="483" t="s">
        <v>63</v>
      </c>
    </row>
    <row r="12" spans="1:22" ht="115.5" customHeight="1" x14ac:dyDescent="0.75">
      <c r="A12" s="479">
        <v>2</v>
      </c>
      <c r="B12" s="485" t="s">
        <v>251</v>
      </c>
      <c r="C12" s="485" t="s">
        <v>252</v>
      </c>
      <c r="D12" s="485" t="s">
        <v>253</v>
      </c>
      <c r="E12" s="482" t="s">
        <v>254</v>
      </c>
      <c r="F12" s="482" t="s">
        <v>255</v>
      </c>
      <c r="G12" s="483" t="s">
        <v>27</v>
      </c>
      <c r="H12" s="484"/>
      <c r="I12" s="484"/>
      <c r="J12" s="478" t="s">
        <v>28</v>
      </c>
      <c r="K12" s="478" t="s">
        <v>28</v>
      </c>
      <c r="L12" s="478" t="s">
        <v>28</v>
      </c>
      <c r="M12" s="478" t="s">
        <v>28</v>
      </c>
      <c r="N12" s="478" t="s">
        <v>28</v>
      </c>
      <c r="O12" s="478" t="s">
        <v>28</v>
      </c>
      <c r="P12" s="478" t="s">
        <v>28</v>
      </c>
      <c r="Q12" s="478" t="s">
        <v>28</v>
      </c>
      <c r="R12" s="478" t="s">
        <v>28</v>
      </c>
      <c r="S12" s="478" t="s">
        <v>28</v>
      </c>
      <c r="T12" s="478" t="s">
        <v>28</v>
      </c>
      <c r="U12" s="478" t="s">
        <v>28</v>
      </c>
      <c r="V12" s="483" t="s">
        <v>63</v>
      </c>
    </row>
    <row r="13" spans="1:22" ht="150" customHeight="1" x14ac:dyDescent="0.75">
      <c r="A13" s="472">
        <v>3</v>
      </c>
      <c r="B13" s="473" t="s">
        <v>256</v>
      </c>
      <c r="C13" s="473" t="s">
        <v>257</v>
      </c>
      <c r="D13" s="473" t="s">
        <v>258</v>
      </c>
      <c r="E13" s="482" t="s">
        <v>259</v>
      </c>
      <c r="F13" s="482" t="s">
        <v>260</v>
      </c>
      <c r="G13" s="483" t="s">
        <v>27</v>
      </c>
      <c r="H13" s="484"/>
      <c r="I13" s="484"/>
      <c r="J13" s="478" t="s">
        <v>28</v>
      </c>
      <c r="K13" s="478" t="s">
        <v>28</v>
      </c>
      <c r="L13" s="478" t="s">
        <v>28</v>
      </c>
      <c r="M13" s="478" t="s">
        <v>28</v>
      </c>
      <c r="N13" s="478" t="s">
        <v>28</v>
      </c>
      <c r="O13" s="478" t="s">
        <v>28</v>
      </c>
      <c r="P13" s="478" t="s">
        <v>28</v>
      </c>
      <c r="Q13" s="478" t="s">
        <v>28</v>
      </c>
      <c r="R13" s="478" t="s">
        <v>28</v>
      </c>
      <c r="S13" s="478" t="s">
        <v>28</v>
      </c>
      <c r="T13" s="478" t="s">
        <v>28</v>
      </c>
      <c r="U13" s="478" t="s">
        <v>28</v>
      </c>
      <c r="V13" s="483" t="s">
        <v>63</v>
      </c>
    </row>
    <row r="14" spans="1:22" s="491" customFormat="1" ht="118.5" customHeight="1" x14ac:dyDescent="0.75">
      <c r="A14" s="486"/>
      <c r="B14" s="481" t="s">
        <v>419</v>
      </c>
      <c r="C14" s="481" t="s">
        <v>420</v>
      </c>
      <c r="D14" s="487" t="s">
        <v>421</v>
      </c>
      <c r="E14" s="487" t="s">
        <v>422</v>
      </c>
      <c r="F14" s="488" t="s">
        <v>423</v>
      </c>
      <c r="G14" s="489"/>
      <c r="H14" s="490"/>
      <c r="I14" s="490"/>
      <c r="J14" s="478" t="s">
        <v>28</v>
      </c>
      <c r="K14" s="478" t="s">
        <v>28</v>
      </c>
      <c r="L14" s="478" t="s">
        <v>28</v>
      </c>
      <c r="M14" s="478" t="s">
        <v>28</v>
      </c>
      <c r="N14" s="478" t="s">
        <v>28</v>
      </c>
      <c r="O14" s="478" t="s">
        <v>28</v>
      </c>
      <c r="P14" s="478" t="s">
        <v>28</v>
      </c>
      <c r="Q14" s="478" t="s">
        <v>28</v>
      </c>
      <c r="R14" s="478" t="s">
        <v>28</v>
      </c>
      <c r="S14" s="478" t="s">
        <v>28</v>
      </c>
      <c r="T14" s="478" t="s">
        <v>28</v>
      </c>
      <c r="U14" s="478" t="s">
        <v>28</v>
      </c>
      <c r="V14" s="483" t="s">
        <v>63</v>
      </c>
    </row>
    <row r="15" spans="1:22" x14ac:dyDescent="0.75">
      <c r="A15" s="912" t="s">
        <v>31</v>
      </c>
      <c r="B15" s="913"/>
      <c r="C15" s="913"/>
      <c r="D15" s="913"/>
      <c r="E15" s="913"/>
      <c r="F15" s="913"/>
      <c r="G15" s="914"/>
      <c r="H15" s="492">
        <v>0</v>
      </c>
      <c r="I15" s="493"/>
      <c r="J15" s="494"/>
      <c r="K15" s="494"/>
      <c r="L15" s="494"/>
      <c r="M15" s="494"/>
      <c r="N15" s="494"/>
      <c r="O15" s="494"/>
      <c r="P15" s="494"/>
      <c r="Q15" s="494"/>
      <c r="R15" s="494"/>
      <c r="S15" s="494"/>
      <c r="T15" s="494"/>
      <c r="U15" s="494"/>
      <c r="V15" s="493"/>
    </row>
    <row r="16" spans="1:22" ht="216" customHeight="1" x14ac:dyDescent="0.75">
      <c r="B16" s="495"/>
    </row>
    <row r="17" s="415" customFormat="1" ht="23.25" customHeight="1" x14ac:dyDescent="0.75"/>
    <row r="20" s="415" customFormat="1" ht="28.5" customHeight="1" x14ac:dyDescent="0.75"/>
  </sheetData>
  <mergeCells count="21">
    <mergeCell ref="A15:G15"/>
    <mergeCell ref="V7:V9"/>
    <mergeCell ref="J8:L8"/>
    <mergeCell ref="M8:O8"/>
    <mergeCell ref="P8:R8"/>
    <mergeCell ref="S8:U8"/>
    <mergeCell ref="F7:F9"/>
    <mergeCell ref="G7:G9"/>
    <mergeCell ref="H7:H9"/>
    <mergeCell ref="I7:I9"/>
    <mergeCell ref="J7:U7"/>
    <mergeCell ref="A7:A9"/>
    <mergeCell ref="B7:B9"/>
    <mergeCell ref="C7:C9"/>
    <mergeCell ref="D7:D9"/>
    <mergeCell ref="E7:E9"/>
    <mergeCell ref="A1:V1"/>
    <mergeCell ref="A2:V2"/>
    <mergeCell ref="A6:V6"/>
    <mergeCell ref="A4:V4"/>
    <mergeCell ref="A5:V5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V14"/>
  <sheetViews>
    <sheetView zoomScale="80" zoomScaleNormal="80" workbookViewId="0">
      <selection activeCell="G24" sqref="G24"/>
    </sheetView>
  </sheetViews>
  <sheetFormatPr defaultRowHeight="18.5" x14ac:dyDescent="0.65"/>
  <cols>
    <col min="1" max="1" width="4.33203125" style="521" customWidth="1"/>
    <col min="2" max="2" width="9.33203125" style="521" customWidth="1"/>
    <col min="3" max="3" width="11.83203125" style="521" customWidth="1"/>
    <col min="4" max="4" width="13.58203125" style="521" customWidth="1"/>
    <col min="5" max="5" width="22.25" style="521" customWidth="1"/>
    <col min="6" max="6" width="11.75" style="521" customWidth="1"/>
    <col min="7" max="7" width="13.5" style="521" customWidth="1"/>
    <col min="8" max="8" width="7.75" style="521" customWidth="1"/>
    <col min="9" max="9" width="10.08203125" style="521" customWidth="1"/>
    <col min="10" max="10" width="3.83203125" style="521" customWidth="1"/>
    <col min="11" max="11" width="5.33203125" style="521" customWidth="1"/>
    <col min="12" max="12" width="5.08203125" style="521" bestFit="1" customWidth="1"/>
    <col min="13" max="13" width="4.33203125" style="521" customWidth="1"/>
    <col min="14" max="14" width="5.25" style="521" customWidth="1"/>
    <col min="15" max="15" width="3.83203125" style="521" customWidth="1"/>
    <col min="16" max="16" width="3.75" style="521" customWidth="1"/>
    <col min="17" max="17" width="5.33203125" style="521" customWidth="1"/>
    <col min="18" max="18" width="3.75" style="521" customWidth="1"/>
    <col min="19" max="19" width="6" style="521" bestFit="1" customWidth="1"/>
    <col min="20" max="20" width="5.5" style="521" bestFit="1" customWidth="1"/>
    <col min="21" max="21" width="3.83203125" style="521" customWidth="1"/>
    <col min="22" max="22" width="9.58203125" style="521" customWidth="1"/>
    <col min="23" max="248" width="9" style="521"/>
    <col min="249" max="249" width="4.33203125" style="521" customWidth="1"/>
    <col min="250" max="250" width="15.08203125" style="521" customWidth="1"/>
    <col min="251" max="251" width="14.58203125" style="521" customWidth="1"/>
    <col min="252" max="252" width="18" style="521" customWidth="1"/>
    <col min="253" max="253" width="18.83203125" style="521" customWidth="1"/>
    <col min="254" max="254" width="13.33203125" style="521" customWidth="1"/>
    <col min="255" max="255" width="19" style="521" customWidth="1"/>
    <col min="256" max="256" width="5.75" style="521" customWidth="1"/>
    <col min="257" max="268" width="4.25" style="521" customWidth="1"/>
    <col min="269" max="269" width="8.25" style="521" customWidth="1"/>
    <col min="270" max="504" width="9" style="521"/>
    <col min="505" max="505" width="4.33203125" style="521" customWidth="1"/>
    <col min="506" max="506" width="15.08203125" style="521" customWidth="1"/>
    <col min="507" max="507" width="14.58203125" style="521" customWidth="1"/>
    <col min="508" max="508" width="18" style="521" customWidth="1"/>
    <col min="509" max="509" width="18.83203125" style="521" customWidth="1"/>
    <col min="510" max="510" width="13.33203125" style="521" customWidth="1"/>
    <col min="511" max="511" width="19" style="521" customWidth="1"/>
    <col min="512" max="512" width="5.75" style="521" customWidth="1"/>
    <col min="513" max="524" width="4.25" style="521" customWidth="1"/>
    <col min="525" max="525" width="8.25" style="521" customWidth="1"/>
    <col min="526" max="760" width="9" style="521"/>
    <col min="761" max="761" width="4.33203125" style="521" customWidth="1"/>
    <col min="762" max="762" width="15.08203125" style="521" customWidth="1"/>
    <col min="763" max="763" width="14.58203125" style="521" customWidth="1"/>
    <col min="764" max="764" width="18" style="521" customWidth="1"/>
    <col min="765" max="765" width="18.83203125" style="521" customWidth="1"/>
    <col min="766" max="766" width="13.33203125" style="521" customWidth="1"/>
    <col min="767" max="767" width="19" style="521" customWidth="1"/>
    <col min="768" max="768" width="5.75" style="521" customWidth="1"/>
    <col min="769" max="780" width="4.25" style="521" customWidth="1"/>
    <col min="781" max="781" width="8.25" style="521" customWidth="1"/>
    <col min="782" max="1016" width="9" style="521"/>
    <col min="1017" max="1017" width="4.33203125" style="521" customWidth="1"/>
    <col min="1018" max="1018" width="15.08203125" style="521" customWidth="1"/>
    <col min="1019" max="1019" width="14.58203125" style="521" customWidth="1"/>
    <col min="1020" max="1020" width="18" style="521" customWidth="1"/>
    <col min="1021" max="1021" width="18.83203125" style="521" customWidth="1"/>
    <col min="1022" max="1022" width="13.33203125" style="521" customWidth="1"/>
    <col min="1023" max="1023" width="19" style="521" customWidth="1"/>
    <col min="1024" max="1024" width="5.75" style="521" customWidth="1"/>
    <col min="1025" max="1036" width="4.25" style="521" customWidth="1"/>
    <col min="1037" max="1037" width="8.25" style="521" customWidth="1"/>
    <col min="1038" max="1272" width="9" style="521"/>
    <col min="1273" max="1273" width="4.33203125" style="521" customWidth="1"/>
    <col min="1274" max="1274" width="15.08203125" style="521" customWidth="1"/>
    <col min="1275" max="1275" width="14.58203125" style="521" customWidth="1"/>
    <col min="1276" max="1276" width="18" style="521" customWidth="1"/>
    <col min="1277" max="1277" width="18.83203125" style="521" customWidth="1"/>
    <col min="1278" max="1278" width="13.33203125" style="521" customWidth="1"/>
    <col min="1279" max="1279" width="19" style="521" customWidth="1"/>
    <col min="1280" max="1280" width="5.75" style="521" customWidth="1"/>
    <col min="1281" max="1292" width="4.25" style="521" customWidth="1"/>
    <col min="1293" max="1293" width="8.25" style="521" customWidth="1"/>
    <col min="1294" max="1528" width="9" style="521"/>
    <col min="1529" max="1529" width="4.33203125" style="521" customWidth="1"/>
    <col min="1530" max="1530" width="15.08203125" style="521" customWidth="1"/>
    <col min="1531" max="1531" width="14.58203125" style="521" customWidth="1"/>
    <col min="1532" max="1532" width="18" style="521" customWidth="1"/>
    <col min="1533" max="1533" width="18.83203125" style="521" customWidth="1"/>
    <col min="1534" max="1534" width="13.33203125" style="521" customWidth="1"/>
    <col min="1535" max="1535" width="19" style="521" customWidth="1"/>
    <col min="1536" max="1536" width="5.75" style="521" customWidth="1"/>
    <col min="1537" max="1548" width="4.25" style="521" customWidth="1"/>
    <col min="1549" max="1549" width="8.25" style="521" customWidth="1"/>
    <col min="1550" max="1784" width="9" style="521"/>
    <col min="1785" max="1785" width="4.33203125" style="521" customWidth="1"/>
    <col min="1786" max="1786" width="15.08203125" style="521" customWidth="1"/>
    <col min="1787" max="1787" width="14.58203125" style="521" customWidth="1"/>
    <col min="1788" max="1788" width="18" style="521" customWidth="1"/>
    <col min="1789" max="1789" width="18.83203125" style="521" customWidth="1"/>
    <col min="1790" max="1790" width="13.33203125" style="521" customWidth="1"/>
    <col min="1791" max="1791" width="19" style="521" customWidth="1"/>
    <col min="1792" max="1792" width="5.75" style="521" customWidth="1"/>
    <col min="1793" max="1804" width="4.25" style="521" customWidth="1"/>
    <col min="1805" max="1805" width="8.25" style="521" customWidth="1"/>
    <col min="1806" max="2040" width="9" style="521"/>
    <col min="2041" max="2041" width="4.33203125" style="521" customWidth="1"/>
    <col min="2042" max="2042" width="15.08203125" style="521" customWidth="1"/>
    <col min="2043" max="2043" width="14.58203125" style="521" customWidth="1"/>
    <col min="2044" max="2044" width="18" style="521" customWidth="1"/>
    <col min="2045" max="2045" width="18.83203125" style="521" customWidth="1"/>
    <col min="2046" max="2046" width="13.33203125" style="521" customWidth="1"/>
    <col min="2047" max="2047" width="19" style="521" customWidth="1"/>
    <col min="2048" max="2048" width="5.75" style="521" customWidth="1"/>
    <col min="2049" max="2060" width="4.25" style="521" customWidth="1"/>
    <col min="2061" max="2061" width="8.25" style="521" customWidth="1"/>
    <col min="2062" max="2296" width="9" style="521"/>
    <col min="2297" max="2297" width="4.33203125" style="521" customWidth="1"/>
    <col min="2298" max="2298" width="15.08203125" style="521" customWidth="1"/>
    <col min="2299" max="2299" width="14.58203125" style="521" customWidth="1"/>
    <col min="2300" max="2300" width="18" style="521" customWidth="1"/>
    <col min="2301" max="2301" width="18.83203125" style="521" customWidth="1"/>
    <col min="2302" max="2302" width="13.33203125" style="521" customWidth="1"/>
    <col min="2303" max="2303" width="19" style="521" customWidth="1"/>
    <col min="2304" max="2304" width="5.75" style="521" customWidth="1"/>
    <col min="2305" max="2316" width="4.25" style="521" customWidth="1"/>
    <col min="2317" max="2317" width="8.25" style="521" customWidth="1"/>
    <col min="2318" max="2552" width="9" style="521"/>
    <col min="2553" max="2553" width="4.33203125" style="521" customWidth="1"/>
    <col min="2554" max="2554" width="15.08203125" style="521" customWidth="1"/>
    <col min="2555" max="2555" width="14.58203125" style="521" customWidth="1"/>
    <col min="2556" max="2556" width="18" style="521" customWidth="1"/>
    <col min="2557" max="2557" width="18.83203125" style="521" customWidth="1"/>
    <col min="2558" max="2558" width="13.33203125" style="521" customWidth="1"/>
    <col min="2559" max="2559" width="19" style="521" customWidth="1"/>
    <col min="2560" max="2560" width="5.75" style="521" customWidth="1"/>
    <col min="2561" max="2572" width="4.25" style="521" customWidth="1"/>
    <col min="2573" max="2573" width="8.25" style="521" customWidth="1"/>
    <col min="2574" max="2808" width="9" style="521"/>
    <col min="2809" max="2809" width="4.33203125" style="521" customWidth="1"/>
    <col min="2810" max="2810" width="15.08203125" style="521" customWidth="1"/>
    <col min="2811" max="2811" width="14.58203125" style="521" customWidth="1"/>
    <col min="2812" max="2812" width="18" style="521" customWidth="1"/>
    <col min="2813" max="2813" width="18.83203125" style="521" customWidth="1"/>
    <col min="2814" max="2814" width="13.33203125" style="521" customWidth="1"/>
    <col min="2815" max="2815" width="19" style="521" customWidth="1"/>
    <col min="2816" max="2816" width="5.75" style="521" customWidth="1"/>
    <col min="2817" max="2828" width="4.25" style="521" customWidth="1"/>
    <col min="2829" max="2829" width="8.25" style="521" customWidth="1"/>
    <col min="2830" max="3064" width="9" style="521"/>
    <col min="3065" max="3065" width="4.33203125" style="521" customWidth="1"/>
    <col min="3066" max="3066" width="15.08203125" style="521" customWidth="1"/>
    <col min="3067" max="3067" width="14.58203125" style="521" customWidth="1"/>
    <col min="3068" max="3068" width="18" style="521" customWidth="1"/>
    <col min="3069" max="3069" width="18.83203125" style="521" customWidth="1"/>
    <col min="3070" max="3070" width="13.33203125" style="521" customWidth="1"/>
    <col min="3071" max="3071" width="19" style="521" customWidth="1"/>
    <col min="3072" max="3072" width="5.75" style="521" customWidth="1"/>
    <col min="3073" max="3084" width="4.25" style="521" customWidth="1"/>
    <col min="3085" max="3085" width="8.25" style="521" customWidth="1"/>
    <col min="3086" max="3320" width="9" style="521"/>
    <col min="3321" max="3321" width="4.33203125" style="521" customWidth="1"/>
    <col min="3322" max="3322" width="15.08203125" style="521" customWidth="1"/>
    <col min="3323" max="3323" width="14.58203125" style="521" customWidth="1"/>
    <col min="3324" max="3324" width="18" style="521" customWidth="1"/>
    <col min="3325" max="3325" width="18.83203125" style="521" customWidth="1"/>
    <col min="3326" max="3326" width="13.33203125" style="521" customWidth="1"/>
    <col min="3327" max="3327" width="19" style="521" customWidth="1"/>
    <col min="3328" max="3328" width="5.75" style="521" customWidth="1"/>
    <col min="3329" max="3340" width="4.25" style="521" customWidth="1"/>
    <col min="3341" max="3341" width="8.25" style="521" customWidth="1"/>
    <col min="3342" max="3576" width="9" style="521"/>
    <col min="3577" max="3577" width="4.33203125" style="521" customWidth="1"/>
    <col min="3578" max="3578" width="15.08203125" style="521" customWidth="1"/>
    <col min="3579" max="3579" width="14.58203125" style="521" customWidth="1"/>
    <col min="3580" max="3580" width="18" style="521" customWidth="1"/>
    <col min="3581" max="3581" width="18.83203125" style="521" customWidth="1"/>
    <col min="3582" max="3582" width="13.33203125" style="521" customWidth="1"/>
    <col min="3583" max="3583" width="19" style="521" customWidth="1"/>
    <col min="3584" max="3584" width="5.75" style="521" customWidth="1"/>
    <col min="3585" max="3596" width="4.25" style="521" customWidth="1"/>
    <col min="3597" max="3597" width="8.25" style="521" customWidth="1"/>
    <col min="3598" max="3832" width="9" style="521"/>
    <col min="3833" max="3833" width="4.33203125" style="521" customWidth="1"/>
    <col min="3834" max="3834" width="15.08203125" style="521" customWidth="1"/>
    <col min="3835" max="3835" width="14.58203125" style="521" customWidth="1"/>
    <col min="3836" max="3836" width="18" style="521" customWidth="1"/>
    <col min="3837" max="3837" width="18.83203125" style="521" customWidth="1"/>
    <col min="3838" max="3838" width="13.33203125" style="521" customWidth="1"/>
    <col min="3839" max="3839" width="19" style="521" customWidth="1"/>
    <col min="3840" max="3840" width="5.75" style="521" customWidth="1"/>
    <col min="3841" max="3852" width="4.25" style="521" customWidth="1"/>
    <col min="3853" max="3853" width="8.25" style="521" customWidth="1"/>
    <col min="3854" max="4088" width="9" style="521"/>
    <col min="4089" max="4089" width="4.33203125" style="521" customWidth="1"/>
    <col min="4090" max="4090" width="15.08203125" style="521" customWidth="1"/>
    <col min="4091" max="4091" width="14.58203125" style="521" customWidth="1"/>
    <col min="4092" max="4092" width="18" style="521" customWidth="1"/>
    <col min="4093" max="4093" width="18.83203125" style="521" customWidth="1"/>
    <col min="4094" max="4094" width="13.33203125" style="521" customWidth="1"/>
    <col min="4095" max="4095" width="19" style="521" customWidth="1"/>
    <col min="4096" max="4096" width="5.75" style="521" customWidth="1"/>
    <col min="4097" max="4108" width="4.25" style="521" customWidth="1"/>
    <col min="4109" max="4109" width="8.25" style="521" customWidth="1"/>
    <col min="4110" max="4344" width="9" style="521"/>
    <col min="4345" max="4345" width="4.33203125" style="521" customWidth="1"/>
    <col min="4346" max="4346" width="15.08203125" style="521" customWidth="1"/>
    <col min="4347" max="4347" width="14.58203125" style="521" customWidth="1"/>
    <col min="4348" max="4348" width="18" style="521" customWidth="1"/>
    <col min="4349" max="4349" width="18.83203125" style="521" customWidth="1"/>
    <col min="4350" max="4350" width="13.33203125" style="521" customWidth="1"/>
    <col min="4351" max="4351" width="19" style="521" customWidth="1"/>
    <col min="4352" max="4352" width="5.75" style="521" customWidth="1"/>
    <col min="4353" max="4364" width="4.25" style="521" customWidth="1"/>
    <col min="4365" max="4365" width="8.25" style="521" customWidth="1"/>
    <col min="4366" max="4600" width="9" style="521"/>
    <col min="4601" max="4601" width="4.33203125" style="521" customWidth="1"/>
    <col min="4602" max="4602" width="15.08203125" style="521" customWidth="1"/>
    <col min="4603" max="4603" width="14.58203125" style="521" customWidth="1"/>
    <col min="4604" max="4604" width="18" style="521" customWidth="1"/>
    <col min="4605" max="4605" width="18.83203125" style="521" customWidth="1"/>
    <col min="4606" max="4606" width="13.33203125" style="521" customWidth="1"/>
    <col min="4607" max="4607" width="19" style="521" customWidth="1"/>
    <col min="4608" max="4608" width="5.75" style="521" customWidth="1"/>
    <col min="4609" max="4620" width="4.25" style="521" customWidth="1"/>
    <col min="4621" max="4621" width="8.25" style="521" customWidth="1"/>
    <col min="4622" max="4856" width="9" style="521"/>
    <col min="4857" max="4857" width="4.33203125" style="521" customWidth="1"/>
    <col min="4858" max="4858" width="15.08203125" style="521" customWidth="1"/>
    <col min="4859" max="4859" width="14.58203125" style="521" customWidth="1"/>
    <col min="4860" max="4860" width="18" style="521" customWidth="1"/>
    <col min="4861" max="4861" width="18.83203125" style="521" customWidth="1"/>
    <col min="4862" max="4862" width="13.33203125" style="521" customWidth="1"/>
    <col min="4863" max="4863" width="19" style="521" customWidth="1"/>
    <col min="4864" max="4864" width="5.75" style="521" customWidth="1"/>
    <col min="4865" max="4876" width="4.25" style="521" customWidth="1"/>
    <col min="4877" max="4877" width="8.25" style="521" customWidth="1"/>
    <col min="4878" max="5112" width="9" style="521"/>
    <col min="5113" max="5113" width="4.33203125" style="521" customWidth="1"/>
    <col min="5114" max="5114" width="15.08203125" style="521" customWidth="1"/>
    <col min="5115" max="5115" width="14.58203125" style="521" customWidth="1"/>
    <col min="5116" max="5116" width="18" style="521" customWidth="1"/>
    <col min="5117" max="5117" width="18.83203125" style="521" customWidth="1"/>
    <col min="5118" max="5118" width="13.33203125" style="521" customWidth="1"/>
    <col min="5119" max="5119" width="19" style="521" customWidth="1"/>
    <col min="5120" max="5120" width="5.75" style="521" customWidth="1"/>
    <col min="5121" max="5132" width="4.25" style="521" customWidth="1"/>
    <col min="5133" max="5133" width="8.25" style="521" customWidth="1"/>
    <col min="5134" max="5368" width="9" style="521"/>
    <col min="5369" max="5369" width="4.33203125" style="521" customWidth="1"/>
    <col min="5370" max="5370" width="15.08203125" style="521" customWidth="1"/>
    <col min="5371" max="5371" width="14.58203125" style="521" customWidth="1"/>
    <col min="5372" max="5372" width="18" style="521" customWidth="1"/>
    <col min="5373" max="5373" width="18.83203125" style="521" customWidth="1"/>
    <col min="5374" max="5374" width="13.33203125" style="521" customWidth="1"/>
    <col min="5375" max="5375" width="19" style="521" customWidth="1"/>
    <col min="5376" max="5376" width="5.75" style="521" customWidth="1"/>
    <col min="5377" max="5388" width="4.25" style="521" customWidth="1"/>
    <col min="5389" max="5389" width="8.25" style="521" customWidth="1"/>
    <col min="5390" max="5624" width="9" style="521"/>
    <col min="5625" max="5625" width="4.33203125" style="521" customWidth="1"/>
    <col min="5626" max="5626" width="15.08203125" style="521" customWidth="1"/>
    <col min="5627" max="5627" width="14.58203125" style="521" customWidth="1"/>
    <col min="5628" max="5628" width="18" style="521" customWidth="1"/>
    <col min="5629" max="5629" width="18.83203125" style="521" customWidth="1"/>
    <col min="5630" max="5630" width="13.33203125" style="521" customWidth="1"/>
    <col min="5631" max="5631" width="19" style="521" customWidth="1"/>
    <col min="5632" max="5632" width="5.75" style="521" customWidth="1"/>
    <col min="5633" max="5644" width="4.25" style="521" customWidth="1"/>
    <col min="5645" max="5645" width="8.25" style="521" customWidth="1"/>
    <col min="5646" max="5880" width="9" style="521"/>
    <col min="5881" max="5881" width="4.33203125" style="521" customWidth="1"/>
    <col min="5882" max="5882" width="15.08203125" style="521" customWidth="1"/>
    <col min="5883" max="5883" width="14.58203125" style="521" customWidth="1"/>
    <col min="5884" max="5884" width="18" style="521" customWidth="1"/>
    <col min="5885" max="5885" width="18.83203125" style="521" customWidth="1"/>
    <col min="5886" max="5886" width="13.33203125" style="521" customWidth="1"/>
    <col min="5887" max="5887" width="19" style="521" customWidth="1"/>
    <col min="5888" max="5888" width="5.75" style="521" customWidth="1"/>
    <col min="5889" max="5900" width="4.25" style="521" customWidth="1"/>
    <col min="5901" max="5901" width="8.25" style="521" customWidth="1"/>
    <col min="5902" max="6136" width="9" style="521"/>
    <col min="6137" max="6137" width="4.33203125" style="521" customWidth="1"/>
    <col min="6138" max="6138" width="15.08203125" style="521" customWidth="1"/>
    <col min="6139" max="6139" width="14.58203125" style="521" customWidth="1"/>
    <col min="6140" max="6140" width="18" style="521" customWidth="1"/>
    <col min="6141" max="6141" width="18.83203125" style="521" customWidth="1"/>
    <col min="6142" max="6142" width="13.33203125" style="521" customWidth="1"/>
    <col min="6143" max="6143" width="19" style="521" customWidth="1"/>
    <col min="6144" max="6144" width="5.75" style="521" customWidth="1"/>
    <col min="6145" max="6156" width="4.25" style="521" customWidth="1"/>
    <col min="6157" max="6157" width="8.25" style="521" customWidth="1"/>
    <col min="6158" max="6392" width="9" style="521"/>
    <col min="6393" max="6393" width="4.33203125" style="521" customWidth="1"/>
    <col min="6394" max="6394" width="15.08203125" style="521" customWidth="1"/>
    <col min="6395" max="6395" width="14.58203125" style="521" customWidth="1"/>
    <col min="6396" max="6396" width="18" style="521" customWidth="1"/>
    <col min="6397" max="6397" width="18.83203125" style="521" customWidth="1"/>
    <col min="6398" max="6398" width="13.33203125" style="521" customWidth="1"/>
    <col min="6399" max="6399" width="19" style="521" customWidth="1"/>
    <col min="6400" max="6400" width="5.75" style="521" customWidth="1"/>
    <col min="6401" max="6412" width="4.25" style="521" customWidth="1"/>
    <col min="6413" max="6413" width="8.25" style="521" customWidth="1"/>
    <col min="6414" max="6648" width="9" style="521"/>
    <col min="6649" max="6649" width="4.33203125" style="521" customWidth="1"/>
    <col min="6650" max="6650" width="15.08203125" style="521" customWidth="1"/>
    <col min="6651" max="6651" width="14.58203125" style="521" customWidth="1"/>
    <col min="6652" max="6652" width="18" style="521" customWidth="1"/>
    <col min="6653" max="6653" width="18.83203125" style="521" customWidth="1"/>
    <col min="6654" max="6654" width="13.33203125" style="521" customWidth="1"/>
    <col min="6655" max="6655" width="19" style="521" customWidth="1"/>
    <col min="6656" max="6656" width="5.75" style="521" customWidth="1"/>
    <col min="6657" max="6668" width="4.25" style="521" customWidth="1"/>
    <col min="6669" max="6669" width="8.25" style="521" customWidth="1"/>
    <col min="6670" max="6904" width="9" style="521"/>
    <col min="6905" max="6905" width="4.33203125" style="521" customWidth="1"/>
    <col min="6906" max="6906" width="15.08203125" style="521" customWidth="1"/>
    <col min="6907" max="6907" width="14.58203125" style="521" customWidth="1"/>
    <col min="6908" max="6908" width="18" style="521" customWidth="1"/>
    <col min="6909" max="6909" width="18.83203125" style="521" customWidth="1"/>
    <col min="6910" max="6910" width="13.33203125" style="521" customWidth="1"/>
    <col min="6911" max="6911" width="19" style="521" customWidth="1"/>
    <col min="6912" max="6912" width="5.75" style="521" customWidth="1"/>
    <col min="6913" max="6924" width="4.25" style="521" customWidth="1"/>
    <col min="6925" max="6925" width="8.25" style="521" customWidth="1"/>
    <col min="6926" max="7160" width="9" style="521"/>
    <col min="7161" max="7161" width="4.33203125" style="521" customWidth="1"/>
    <col min="7162" max="7162" width="15.08203125" style="521" customWidth="1"/>
    <col min="7163" max="7163" width="14.58203125" style="521" customWidth="1"/>
    <col min="7164" max="7164" width="18" style="521" customWidth="1"/>
    <col min="7165" max="7165" width="18.83203125" style="521" customWidth="1"/>
    <col min="7166" max="7166" width="13.33203125" style="521" customWidth="1"/>
    <col min="7167" max="7167" width="19" style="521" customWidth="1"/>
    <col min="7168" max="7168" width="5.75" style="521" customWidth="1"/>
    <col min="7169" max="7180" width="4.25" style="521" customWidth="1"/>
    <col min="7181" max="7181" width="8.25" style="521" customWidth="1"/>
    <col min="7182" max="7416" width="9" style="521"/>
    <col min="7417" max="7417" width="4.33203125" style="521" customWidth="1"/>
    <col min="7418" max="7418" width="15.08203125" style="521" customWidth="1"/>
    <col min="7419" max="7419" width="14.58203125" style="521" customWidth="1"/>
    <col min="7420" max="7420" width="18" style="521" customWidth="1"/>
    <col min="7421" max="7421" width="18.83203125" style="521" customWidth="1"/>
    <col min="7422" max="7422" width="13.33203125" style="521" customWidth="1"/>
    <col min="7423" max="7423" width="19" style="521" customWidth="1"/>
    <col min="7424" max="7424" width="5.75" style="521" customWidth="1"/>
    <col min="7425" max="7436" width="4.25" style="521" customWidth="1"/>
    <col min="7437" max="7437" width="8.25" style="521" customWidth="1"/>
    <col min="7438" max="7672" width="9" style="521"/>
    <col min="7673" max="7673" width="4.33203125" style="521" customWidth="1"/>
    <col min="7674" max="7674" width="15.08203125" style="521" customWidth="1"/>
    <col min="7675" max="7675" width="14.58203125" style="521" customWidth="1"/>
    <col min="7676" max="7676" width="18" style="521" customWidth="1"/>
    <col min="7677" max="7677" width="18.83203125" style="521" customWidth="1"/>
    <col min="7678" max="7678" width="13.33203125" style="521" customWidth="1"/>
    <col min="7679" max="7679" width="19" style="521" customWidth="1"/>
    <col min="7680" max="7680" width="5.75" style="521" customWidth="1"/>
    <col min="7681" max="7692" width="4.25" style="521" customWidth="1"/>
    <col min="7693" max="7693" width="8.25" style="521" customWidth="1"/>
    <col min="7694" max="7928" width="9" style="521"/>
    <col min="7929" max="7929" width="4.33203125" style="521" customWidth="1"/>
    <col min="7930" max="7930" width="15.08203125" style="521" customWidth="1"/>
    <col min="7931" max="7931" width="14.58203125" style="521" customWidth="1"/>
    <col min="7932" max="7932" width="18" style="521" customWidth="1"/>
    <col min="7933" max="7933" width="18.83203125" style="521" customWidth="1"/>
    <col min="7934" max="7934" width="13.33203125" style="521" customWidth="1"/>
    <col min="7935" max="7935" width="19" style="521" customWidth="1"/>
    <col min="7936" max="7936" width="5.75" style="521" customWidth="1"/>
    <col min="7937" max="7948" width="4.25" style="521" customWidth="1"/>
    <col min="7949" max="7949" width="8.25" style="521" customWidth="1"/>
    <col min="7950" max="8184" width="9" style="521"/>
    <col min="8185" max="8185" width="4.33203125" style="521" customWidth="1"/>
    <col min="8186" max="8186" width="15.08203125" style="521" customWidth="1"/>
    <col min="8187" max="8187" width="14.58203125" style="521" customWidth="1"/>
    <col min="8188" max="8188" width="18" style="521" customWidth="1"/>
    <col min="8189" max="8189" width="18.83203125" style="521" customWidth="1"/>
    <col min="8190" max="8190" width="13.33203125" style="521" customWidth="1"/>
    <col min="8191" max="8191" width="19" style="521" customWidth="1"/>
    <col min="8192" max="8192" width="5.75" style="521" customWidth="1"/>
    <col min="8193" max="8204" width="4.25" style="521" customWidth="1"/>
    <col min="8205" max="8205" width="8.25" style="521" customWidth="1"/>
    <col min="8206" max="8440" width="9" style="521"/>
    <col min="8441" max="8441" width="4.33203125" style="521" customWidth="1"/>
    <col min="8442" max="8442" width="15.08203125" style="521" customWidth="1"/>
    <col min="8443" max="8443" width="14.58203125" style="521" customWidth="1"/>
    <col min="8444" max="8444" width="18" style="521" customWidth="1"/>
    <col min="8445" max="8445" width="18.83203125" style="521" customWidth="1"/>
    <col min="8446" max="8446" width="13.33203125" style="521" customWidth="1"/>
    <col min="8447" max="8447" width="19" style="521" customWidth="1"/>
    <col min="8448" max="8448" width="5.75" style="521" customWidth="1"/>
    <col min="8449" max="8460" width="4.25" style="521" customWidth="1"/>
    <col min="8461" max="8461" width="8.25" style="521" customWidth="1"/>
    <col min="8462" max="8696" width="9" style="521"/>
    <col min="8697" max="8697" width="4.33203125" style="521" customWidth="1"/>
    <col min="8698" max="8698" width="15.08203125" style="521" customWidth="1"/>
    <col min="8699" max="8699" width="14.58203125" style="521" customWidth="1"/>
    <col min="8700" max="8700" width="18" style="521" customWidth="1"/>
    <col min="8701" max="8701" width="18.83203125" style="521" customWidth="1"/>
    <col min="8702" max="8702" width="13.33203125" style="521" customWidth="1"/>
    <col min="8703" max="8703" width="19" style="521" customWidth="1"/>
    <col min="8704" max="8704" width="5.75" style="521" customWidth="1"/>
    <col min="8705" max="8716" width="4.25" style="521" customWidth="1"/>
    <col min="8717" max="8717" width="8.25" style="521" customWidth="1"/>
    <col min="8718" max="8952" width="9" style="521"/>
    <col min="8953" max="8953" width="4.33203125" style="521" customWidth="1"/>
    <col min="8954" max="8954" width="15.08203125" style="521" customWidth="1"/>
    <col min="8955" max="8955" width="14.58203125" style="521" customWidth="1"/>
    <col min="8956" max="8956" width="18" style="521" customWidth="1"/>
    <col min="8957" max="8957" width="18.83203125" style="521" customWidth="1"/>
    <col min="8958" max="8958" width="13.33203125" style="521" customWidth="1"/>
    <col min="8959" max="8959" width="19" style="521" customWidth="1"/>
    <col min="8960" max="8960" width="5.75" style="521" customWidth="1"/>
    <col min="8961" max="8972" width="4.25" style="521" customWidth="1"/>
    <col min="8973" max="8973" width="8.25" style="521" customWidth="1"/>
    <col min="8974" max="9208" width="9" style="521"/>
    <col min="9209" max="9209" width="4.33203125" style="521" customWidth="1"/>
    <col min="9210" max="9210" width="15.08203125" style="521" customWidth="1"/>
    <col min="9211" max="9211" width="14.58203125" style="521" customWidth="1"/>
    <col min="9212" max="9212" width="18" style="521" customWidth="1"/>
    <col min="9213" max="9213" width="18.83203125" style="521" customWidth="1"/>
    <col min="9214" max="9214" width="13.33203125" style="521" customWidth="1"/>
    <col min="9215" max="9215" width="19" style="521" customWidth="1"/>
    <col min="9216" max="9216" width="5.75" style="521" customWidth="1"/>
    <col min="9217" max="9228" width="4.25" style="521" customWidth="1"/>
    <col min="9229" max="9229" width="8.25" style="521" customWidth="1"/>
    <col min="9230" max="9464" width="9" style="521"/>
    <col min="9465" max="9465" width="4.33203125" style="521" customWidth="1"/>
    <col min="9466" max="9466" width="15.08203125" style="521" customWidth="1"/>
    <col min="9467" max="9467" width="14.58203125" style="521" customWidth="1"/>
    <col min="9468" max="9468" width="18" style="521" customWidth="1"/>
    <col min="9469" max="9469" width="18.83203125" style="521" customWidth="1"/>
    <col min="9470" max="9470" width="13.33203125" style="521" customWidth="1"/>
    <col min="9471" max="9471" width="19" style="521" customWidth="1"/>
    <col min="9472" max="9472" width="5.75" style="521" customWidth="1"/>
    <col min="9473" max="9484" width="4.25" style="521" customWidth="1"/>
    <col min="9485" max="9485" width="8.25" style="521" customWidth="1"/>
    <col min="9486" max="9720" width="9" style="521"/>
    <col min="9721" max="9721" width="4.33203125" style="521" customWidth="1"/>
    <col min="9722" max="9722" width="15.08203125" style="521" customWidth="1"/>
    <col min="9723" max="9723" width="14.58203125" style="521" customWidth="1"/>
    <col min="9724" max="9724" width="18" style="521" customWidth="1"/>
    <col min="9725" max="9725" width="18.83203125" style="521" customWidth="1"/>
    <col min="9726" max="9726" width="13.33203125" style="521" customWidth="1"/>
    <col min="9727" max="9727" width="19" style="521" customWidth="1"/>
    <col min="9728" max="9728" width="5.75" style="521" customWidth="1"/>
    <col min="9729" max="9740" width="4.25" style="521" customWidth="1"/>
    <col min="9741" max="9741" width="8.25" style="521" customWidth="1"/>
    <col min="9742" max="9976" width="9" style="521"/>
    <col min="9977" max="9977" width="4.33203125" style="521" customWidth="1"/>
    <col min="9978" max="9978" width="15.08203125" style="521" customWidth="1"/>
    <col min="9979" max="9979" width="14.58203125" style="521" customWidth="1"/>
    <col min="9980" max="9980" width="18" style="521" customWidth="1"/>
    <col min="9981" max="9981" width="18.83203125" style="521" customWidth="1"/>
    <col min="9982" max="9982" width="13.33203125" style="521" customWidth="1"/>
    <col min="9983" max="9983" width="19" style="521" customWidth="1"/>
    <col min="9984" max="9984" width="5.75" style="521" customWidth="1"/>
    <col min="9985" max="9996" width="4.25" style="521" customWidth="1"/>
    <col min="9997" max="9997" width="8.25" style="521" customWidth="1"/>
    <col min="9998" max="10232" width="9" style="521"/>
    <col min="10233" max="10233" width="4.33203125" style="521" customWidth="1"/>
    <col min="10234" max="10234" width="15.08203125" style="521" customWidth="1"/>
    <col min="10235" max="10235" width="14.58203125" style="521" customWidth="1"/>
    <col min="10236" max="10236" width="18" style="521" customWidth="1"/>
    <col min="10237" max="10237" width="18.83203125" style="521" customWidth="1"/>
    <col min="10238" max="10238" width="13.33203125" style="521" customWidth="1"/>
    <col min="10239" max="10239" width="19" style="521" customWidth="1"/>
    <col min="10240" max="10240" width="5.75" style="521" customWidth="1"/>
    <col min="10241" max="10252" width="4.25" style="521" customWidth="1"/>
    <col min="10253" max="10253" width="8.25" style="521" customWidth="1"/>
    <col min="10254" max="10488" width="9" style="521"/>
    <col min="10489" max="10489" width="4.33203125" style="521" customWidth="1"/>
    <col min="10490" max="10490" width="15.08203125" style="521" customWidth="1"/>
    <col min="10491" max="10491" width="14.58203125" style="521" customWidth="1"/>
    <col min="10492" max="10492" width="18" style="521" customWidth="1"/>
    <col min="10493" max="10493" width="18.83203125" style="521" customWidth="1"/>
    <col min="10494" max="10494" width="13.33203125" style="521" customWidth="1"/>
    <col min="10495" max="10495" width="19" style="521" customWidth="1"/>
    <col min="10496" max="10496" width="5.75" style="521" customWidth="1"/>
    <col min="10497" max="10508" width="4.25" style="521" customWidth="1"/>
    <col min="10509" max="10509" width="8.25" style="521" customWidth="1"/>
    <col min="10510" max="10744" width="9" style="521"/>
    <col min="10745" max="10745" width="4.33203125" style="521" customWidth="1"/>
    <col min="10746" max="10746" width="15.08203125" style="521" customWidth="1"/>
    <col min="10747" max="10747" width="14.58203125" style="521" customWidth="1"/>
    <col min="10748" max="10748" width="18" style="521" customWidth="1"/>
    <col min="10749" max="10749" width="18.83203125" style="521" customWidth="1"/>
    <col min="10750" max="10750" width="13.33203125" style="521" customWidth="1"/>
    <col min="10751" max="10751" width="19" style="521" customWidth="1"/>
    <col min="10752" max="10752" width="5.75" style="521" customWidth="1"/>
    <col min="10753" max="10764" width="4.25" style="521" customWidth="1"/>
    <col min="10765" max="10765" width="8.25" style="521" customWidth="1"/>
    <col min="10766" max="11000" width="9" style="521"/>
    <col min="11001" max="11001" width="4.33203125" style="521" customWidth="1"/>
    <col min="11002" max="11002" width="15.08203125" style="521" customWidth="1"/>
    <col min="11003" max="11003" width="14.58203125" style="521" customWidth="1"/>
    <col min="11004" max="11004" width="18" style="521" customWidth="1"/>
    <col min="11005" max="11005" width="18.83203125" style="521" customWidth="1"/>
    <col min="11006" max="11006" width="13.33203125" style="521" customWidth="1"/>
    <col min="11007" max="11007" width="19" style="521" customWidth="1"/>
    <col min="11008" max="11008" width="5.75" style="521" customWidth="1"/>
    <col min="11009" max="11020" width="4.25" style="521" customWidth="1"/>
    <col min="11021" max="11021" width="8.25" style="521" customWidth="1"/>
    <col min="11022" max="11256" width="9" style="521"/>
    <col min="11257" max="11257" width="4.33203125" style="521" customWidth="1"/>
    <col min="11258" max="11258" width="15.08203125" style="521" customWidth="1"/>
    <col min="11259" max="11259" width="14.58203125" style="521" customWidth="1"/>
    <col min="11260" max="11260" width="18" style="521" customWidth="1"/>
    <col min="11261" max="11261" width="18.83203125" style="521" customWidth="1"/>
    <col min="11262" max="11262" width="13.33203125" style="521" customWidth="1"/>
    <col min="11263" max="11263" width="19" style="521" customWidth="1"/>
    <col min="11264" max="11264" width="5.75" style="521" customWidth="1"/>
    <col min="11265" max="11276" width="4.25" style="521" customWidth="1"/>
    <col min="11277" max="11277" width="8.25" style="521" customWidth="1"/>
    <col min="11278" max="11512" width="9" style="521"/>
    <col min="11513" max="11513" width="4.33203125" style="521" customWidth="1"/>
    <col min="11514" max="11514" width="15.08203125" style="521" customWidth="1"/>
    <col min="11515" max="11515" width="14.58203125" style="521" customWidth="1"/>
    <col min="11516" max="11516" width="18" style="521" customWidth="1"/>
    <col min="11517" max="11517" width="18.83203125" style="521" customWidth="1"/>
    <col min="11518" max="11518" width="13.33203125" style="521" customWidth="1"/>
    <col min="11519" max="11519" width="19" style="521" customWidth="1"/>
    <col min="11520" max="11520" width="5.75" style="521" customWidth="1"/>
    <col min="11521" max="11532" width="4.25" style="521" customWidth="1"/>
    <col min="11533" max="11533" width="8.25" style="521" customWidth="1"/>
    <col min="11534" max="11768" width="9" style="521"/>
    <col min="11769" max="11769" width="4.33203125" style="521" customWidth="1"/>
    <col min="11770" max="11770" width="15.08203125" style="521" customWidth="1"/>
    <col min="11771" max="11771" width="14.58203125" style="521" customWidth="1"/>
    <col min="11772" max="11772" width="18" style="521" customWidth="1"/>
    <col min="11773" max="11773" width="18.83203125" style="521" customWidth="1"/>
    <col min="11774" max="11774" width="13.33203125" style="521" customWidth="1"/>
    <col min="11775" max="11775" width="19" style="521" customWidth="1"/>
    <col min="11776" max="11776" width="5.75" style="521" customWidth="1"/>
    <col min="11777" max="11788" width="4.25" style="521" customWidth="1"/>
    <col min="11789" max="11789" width="8.25" style="521" customWidth="1"/>
    <col min="11790" max="12024" width="9" style="521"/>
    <col min="12025" max="12025" width="4.33203125" style="521" customWidth="1"/>
    <col min="12026" max="12026" width="15.08203125" style="521" customWidth="1"/>
    <col min="12027" max="12027" width="14.58203125" style="521" customWidth="1"/>
    <col min="12028" max="12028" width="18" style="521" customWidth="1"/>
    <col min="12029" max="12029" width="18.83203125" style="521" customWidth="1"/>
    <col min="12030" max="12030" width="13.33203125" style="521" customWidth="1"/>
    <col min="12031" max="12031" width="19" style="521" customWidth="1"/>
    <col min="12032" max="12032" width="5.75" style="521" customWidth="1"/>
    <col min="12033" max="12044" width="4.25" style="521" customWidth="1"/>
    <col min="12045" max="12045" width="8.25" style="521" customWidth="1"/>
    <col min="12046" max="12280" width="9" style="521"/>
    <col min="12281" max="12281" width="4.33203125" style="521" customWidth="1"/>
    <col min="12282" max="12282" width="15.08203125" style="521" customWidth="1"/>
    <col min="12283" max="12283" width="14.58203125" style="521" customWidth="1"/>
    <col min="12284" max="12284" width="18" style="521" customWidth="1"/>
    <col min="12285" max="12285" width="18.83203125" style="521" customWidth="1"/>
    <col min="12286" max="12286" width="13.33203125" style="521" customWidth="1"/>
    <col min="12287" max="12287" width="19" style="521" customWidth="1"/>
    <col min="12288" max="12288" width="5.75" style="521" customWidth="1"/>
    <col min="12289" max="12300" width="4.25" style="521" customWidth="1"/>
    <col min="12301" max="12301" width="8.25" style="521" customWidth="1"/>
    <col min="12302" max="12536" width="9" style="521"/>
    <col min="12537" max="12537" width="4.33203125" style="521" customWidth="1"/>
    <col min="12538" max="12538" width="15.08203125" style="521" customWidth="1"/>
    <col min="12539" max="12539" width="14.58203125" style="521" customWidth="1"/>
    <col min="12540" max="12540" width="18" style="521" customWidth="1"/>
    <col min="12541" max="12541" width="18.83203125" style="521" customWidth="1"/>
    <col min="12542" max="12542" width="13.33203125" style="521" customWidth="1"/>
    <col min="12543" max="12543" width="19" style="521" customWidth="1"/>
    <col min="12544" max="12544" width="5.75" style="521" customWidth="1"/>
    <col min="12545" max="12556" width="4.25" style="521" customWidth="1"/>
    <col min="12557" max="12557" width="8.25" style="521" customWidth="1"/>
    <col min="12558" max="12792" width="9" style="521"/>
    <col min="12793" max="12793" width="4.33203125" style="521" customWidth="1"/>
    <col min="12794" max="12794" width="15.08203125" style="521" customWidth="1"/>
    <col min="12795" max="12795" width="14.58203125" style="521" customWidth="1"/>
    <col min="12796" max="12796" width="18" style="521" customWidth="1"/>
    <col min="12797" max="12797" width="18.83203125" style="521" customWidth="1"/>
    <col min="12798" max="12798" width="13.33203125" style="521" customWidth="1"/>
    <col min="12799" max="12799" width="19" style="521" customWidth="1"/>
    <col min="12800" max="12800" width="5.75" style="521" customWidth="1"/>
    <col min="12801" max="12812" width="4.25" style="521" customWidth="1"/>
    <col min="12813" max="12813" width="8.25" style="521" customWidth="1"/>
    <col min="12814" max="13048" width="9" style="521"/>
    <col min="13049" max="13049" width="4.33203125" style="521" customWidth="1"/>
    <col min="13050" max="13050" width="15.08203125" style="521" customWidth="1"/>
    <col min="13051" max="13051" width="14.58203125" style="521" customWidth="1"/>
    <col min="13052" max="13052" width="18" style="521" customWidth="1"/>
    <col min="13053" max="13053" width="18.83203125" style="521" customWidth="1"/>
    <col min="13054" max="13054" width="13.33203125" style="521" customWidth="1"/>
    <col min="13055" max="13055" width="19" style="521" customWidth="1"/>
    <col min="13056" max="13056" width="5.75" style="521" customWidth="1"/>
    <col min="13057" max="13068" width="4.25" style="521" customWidth="1"/>
    <col min="13069" max="13069" width="8.25" style="521" customWidth="1"/>
    <col min="13070" max="13304" width="9" style="521"/>
    <col min="13305" max="13305" width="4.33203125" style="521" customWidth="1"/>
    <col min="13306" max="13306" width="15.08203125" style="521" customWidth="1"/>
    <col min="13307" max="13307" width="14.58203125" style="521" customWidth="1"/>
    <col min="13308" max="13308" width="18" style="521" customWidth="1"/>
    <col min="13309" max="13309" width="18.83203125" style="521" customWidth="1"/>
    <col min="13310" max="13310" width="13.33203125" style="521" customWidth="1"/>
    <col min="13311" max="13311" width="19" style="521" customWidth="1"/>
    <col min="13312" max="13312" width="5.75" style="521" customWidth="1"/>
    <col min="13313" max="13324" width="4.25" style="521" customWidth="1"/>
    <col min="13325" max="13325" width="8.25" style="521" customWidth="1"/>
    <col min="13326" max="13560" width="9" style="521"/>
    <col min="13561" max="13561" width="4.33203125" style="521" customWidth="1"/>
    <col min="13562" max="13562" width="15.08203125" style="521" customWidth="1"/>
    <col min="13563" max="13563" width="14.58203125" style="521" customWidth="1"/>
    <col min="13564" max="13564" width="18" style="521" customWidth="1"/>
    <col min="13565" max="13565" width="18.83203125" style="521" customWidth="1"/>
    <col min="13566" max="13566" width="13.33203125" style="521" customWidth="1"/>
    <col min="13567" max="13567" width="19" style="521" customWidth="1"/>
    <col min="13568" max="13568" width="5.75" style="521" customWidth="1"/>
    <col min="13569" max="13580" width="4.25" style="521" customWidth="1"/>
    <col min="13581" max="13581" width="8.25" style="521" customWidth="1"/>
    <col min="13582" max="13816" width="9" style="521"/>
    <col min="13817" max="13817" width="4.33203125" style="521" customWidth="1"/>
    <col min="13818" max="13818" width="15.08203125" style="521" customWidth="1"/>
    <col min="13819" max="13819" width="14.58203125" style="521" customWidth="1"/>
    <col min="13820" max="13820" width="18" style="521" customWidth="1"/>
    <col min="13821" max="13821" width="18.83203125" style="521" customWidth="1"/>
    <col min="13822" max="13822" width="13.33203125" style="521" customWidth="1"/>
    <col min="13823" max="13823" width="19" style="521" customWidth="1"/>
    <col min="13824" max="13824" width="5.75" style="521" customWidth="1"/>
    <col min="13825" max="13836" width="4.25" style="521" customWidth="1"/>
    <col min="13837" max="13837" width="8.25" style="521" customWidth="1"/>
    <col min="13838" max="14072" width="9" style="521"/>
    <col min="14073" max="14073" width="4.33203125" style="521" customWidth="1"/>
    <col min="14074" max="14074" width="15.08203125" style="521" customWidth="1"/>
    <col min="14075" max="14075" width="14.58203125" style="521" customWidth="1"/>
    <col min="14076" max="14076" width="18" style="521" customWidth="1"/>
    <col min="14077" max="14077" width="18.83203125" style="521" customWidth="1"/>
    <col min="14078" max="14078" width="13.33203125" style="521" customWidth="1"/>
    <col min="14079" max="14079" width="19" style="521" customWidth="1"/>
    <col min="14080" max="14080" width="5.75" style="521" customWidth="1"/>
    <col min="14081" max="14092" width="4.25" style="521" customWidth="1"/>
    <col min="14093" max="14093" width="8.25" style="521" customWidth="1"/>
    <col min="14094" max="14328" width="9" style="521"/>
    <col min="14329" max="14329" width="4.33203125" style="521" customWidth="1"/>
    <col min="14330" max="14330" width="15.08203125" style="521" customWidth="1"/>
    <col min="14331" max="14331" width="14.58203125" style="521" customWidth="1"/>
    <col min="14332" max="14332" width="18" style="521" customWidth="1"/>
    <col min="14333" max="14333" width="18.83203125" style="521" customWidth="1"/>
    <col min="14334" max="14334" width="13.33203125" style="521" customWidth="1"/>
    <col min="14335" max="14335" width="19" style="521" customWidth="1"/>
    <col min="14336" max="14336" width="5.75" style="521" customWidth="1"/>
    <col min="14337" max="14348" width="4.25" style="521" customWidth="1"/>
    <col min="14349" max="14349" width="8.25" style="521" customWidth="1"/>
    <col min="14350" max="14584" width="9" style="521"/>
    <col min="14585" max="14585" width="4.33203125" style="521" customWidth="1"/>
    <col min="14586" max="14586" width="15.08203125" style="521" customWidth="1"/>
    <col min="14587" max="14587" width="14.58203125" style="521" customWidth="1"/>
    <col min="14588" max="14588" width="18" style="521" customWidth="1"/>
    <col min="14589" max="14589" width="18.83203125" style="521" customWidth="1"/>
    <col min="14590" max="14590" width="13.33203125" style="521" customWidth="1"/>
    <col min="14591" max="14591" width="19" style="521" customWidth="1"/>
    <col min="14592" max="14592" width="5.75" style="521" customWidth="1"/>
    <col min="14593" max="14604" width="4.25" style="521" customWidth="1"/>
    <col min="14605" max="14605" width="8.25" style="521" customWidth="1"/>
    <col min="14606" max="14840" width="9" style="521"/>
    <col min="14841" max="14841" width="4.33203125" style="521" customWidth="1"/>
    <col min="14842" max="14842" width="15.08203125" style="521" customWidth="1"/>
    <col min="14843" max="14843" width="14.58203125" style="521" customWidth="1"/>
    <col min="14844" max="14844" width="18" style="521" customWidth="1"/>
    <col min="14845" max="14845" width="18.83203125" style="521" customWidth="1"/>
    <col min="14846" max="14846" width="13.33203125" style="521" customWidth="1"/>
    <col min="14847" max="14847" width="19" style="521" customWidth="1"/>
    <col min="14848" max="14848" width="5.75" style="521" customWidth="1"/>
    <col min="14849" max="14860" width="4.25" style="521" customWidth="1"/>
    <col min="14861" max="14861" width="8.25" style="521" customWidth="1"/>
    <col min="14862" max="15096" width="9" style="521"/>
    <col min="15097" max="15097" width="4.33203125" style="521" customWidth="1"/>
    <col min="15098" max="15098" width="15.08203125" style="521" customWidth="1"/>
    <col min="15099" max="15099" width="14.58203125" style="521" customWidth="1"/>
    <col min="15100" max="15100" width="18" style="521" customWidth="1"/>
    <col min="15101" max="15101" width="18.83203125" style="521" customWidth="1"/>
    <col min="15102" max="15102" width="13.33203125" style="521" customWidth="1"/>
    <col min="15103" max="15103" width="19" style="521" customWidth="1"/>
    <col min="15104" max="15104" width="5.75" style="521" customWidth="1"/>
    <col min="15105" max="15116" width="4.25" style="521" customWidth="1"/>
    <col min="15117" max="15117" width="8.25" style="521" customWidth="1"/>
    <col min="15118" max="15352" width="9" style="521"/>
    <col min="15353" max="15353" width="4.33203125" style="521" customWidth="1"/>
    <col min="15354" max="15354" width="15.08203125" style="521" customWidth="1"/>
    <col min="15355" max="15355" width="14.58203125" style="521" customWidth="1"/>
    <col min="15356" max="15356" width="18" style="521" customWidth="1"/>
    <col min="15357" max="15357" width="18.83203125" style="521" customWidth="1"/>
    <col min="15358" max="15358" width="13.33203125" style="521" customWidth="1"/>
    <col min="15359" max="15359" width="19" style="521" customWidth="1"/>
    <col min="15360" max="15360" width="5.75" style="521" customWidth="1"/>
    <col min="15361" max="15372" width="4.25" style="521" customWidth="1"/>
    <col min="15373" max="15373" width="8.25" style="521" customWidth="1"/>
    <col min="15374" max="15608" width="9" style="521"/>
    <col min="15609" max="15609" width="4.33203125" style="521" customWidth="1"/>
    <col min="15610" max="15610" width="15.08203125" style="521" customWidth="1"/>
    <col min="15611" max="15611" width="14.58203125" style="521" customWidth="1"/>
    <col min="15612" max="15612" width="18" style="521" customWidth="1"/>
    <col min="15613" max="15613" width="18.83203125" style="521" customWidth="1"/>
    <col min="15614" max="15614" width="13.33203125" style="521" customWidth="1"/>
    <col min="15615" max="15615" width="19" style="521" customWidth="1"/>
    <col min="15616" max="15616" width="5.75" style="521" customWidth="1"/>
    <col min="15617" max="15628" width="4.25" style="521" customWidth="1"/>
    <col min="15629" max="15629" width="8.25" style="521" customWidth="1"/>
    <col min="15630" max="15864" width="9" style="521"/>
    <col min="15865" max="15865" width="4.33203125" style="521" customWidth="1"/>
    <col min="15866" max="15866" width="15.08203125" style="521" customWidth="1"/>
    <col min="15867" max="15867" width="14.58203125" style="521" customWidth="1"/>
    <col min="15868" max="15868" width="18" style="521" customWidth="1"/>
    <col min="15869" max="15869" width="18.83203125" style="521" customWidth="1"/>
    <col min="15870" max="15870" width="13.33203125" style="521" customWidth="1"/>
    <col min="15871" max="15871" width="19" style="521" customWidth="1"/>
    <col min="15872" max="15872" width="5.75" style="521" customWidth="1"/>
    <col min="15873" max="15884" width="4.25" style="521" customWidth="1"/>
    <col min="15885" max="15885" width="8.25" style="521" customWidth="1"/>
    <col min="15886" max="16120" width="9" style="521"/>
    <col min="16121" max="16121" width="4.33203125" style="521" customWidth="1"/>
    <col min="16122" max="16122" width="15.08203125" style="521" customWidth="1"/>
    <col min="16123" max="16123" width="14.58203125" style="521" customWidth="1"/>
    <col min="16124" max="16124" width="18" style="521" customWidth="1"/>
    <col min="16125" max="16125" width="18.83203125" style="521" customWidth="1"/>
    <col min="16126" max="16126" width="13.33203125" style="521" customWidth="1"/>
    <col min="16127" max="16127" width="19" style="521" customWidth="1"/>
    <col min="16128" max="16128" width="5.75" style="521" customWidth="1"/>
    <col min="16129" max="16140" width="4.25" style="521" customWidth="1"/>
    <col min="16141" max="16141" width="8.25" style="521" customWidth="1"/>
    <col min="16142" max="16383" width="9" style="521"/>
    <col min="16384" max="16384" width="9" style="521" customWidth="1"/>
  </cols>
  <sheetData>
    <row r="1" spans="1:22" ht="26" x14ac:dyDescent="0.65">
      <c r="A1" s="927" t="s">
        <v>462</v>
      </c>
      <c r="B1" s="927"/>
      <c r="C1" s="927"/>
      <c r="D1" s="927"/>
      <c r="E1" s="927"/>
      <c r="F1" s="927"/>
      <c r="G1" s="927"/>
      <c r="H1" s="927"/>
      <c r="I1" s="927"/>
      <c r="J1" s="927"/>
      <c r="K1" s="927"/>
      <c r="L1" s="927"/>
      <c r="M1" s="927"/>
      <c r="N1" s="927"/>
      <c r="O1" s="927"/>
      <c r="P1" s="927"/>
      <c r="Q1" s="927"/>
      <c r="R1" s="927"/>
      <c r="S1" s="927"/>
      <c r="T1" s="927"/>
      <c r="U1" s="927"/>
    </row>
    <row r="2" spans="1:22" s="734" customFormat="1" ht="23" x14ac:dyDescent="0.3">
      <c r="A2" s="907" t="s">
        <v>97</v>
      </c>
      <c r="B2" s="907"/>
      <c r="C2" s="907"/>
      <c r="D2" s="907"/>
      <c r="E2" s="907"/>
      <c r="F2" s="907"/>
      <c r="G2" s="907"/>
      <c r="H2" s="907"/>
      <c r="I2" s="907"/>
      <c r="J2" s="907"/>
      <c r="K2" s="907"/>
      <c r="L2" s="907"/>
      <c r="M2" s="907"/>
      <c r="N2" s="907"/>
      <c r="O2" s="907"/>
      <c r="P2" s="907"/>
      <c r="Q2" s="907"/>
      <c r="R2" s="907"/>
      <c r="S2" s="907"/>
      <c r="T2" s="907"/>
      <c r="U2" s="907"/>
    </row>
    <row r="3" spans="1:22" s="735" customFormat="1" ht="27" customHeight="1" x14ac:dyDescent="0.3">
      <c r="A3" s="370" t="s">
        <v>486</v>
      </c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  <c r="N3" s="523"/>
      <c r="O3" s="523"/>
      <c r="P3" s="523"/>
      <c r="Q3" s="523"/>
      <c r="R3" s="523"/>
      <c r="S3" s="523"/>
      <c r="T3" s="523"/>
      <c r="U3" s="523"/>
      <c r="V3" s="734"/>
    </row>
    <row r="4" spans="1:22" s="735" customFormat="1" ht="54" customHeight="1" x14ac:dyDescent="0.3">
      <c r="A4" s="910" t="s">
        <v>755</v>
      </c>
      <c r="B4" s="911"/>
      <c r="C4" s="911"/>
      <c r="D4" s="911"/>
      <c r="E4" s="911"/>
      <c r="F4" s="911"/>
      <c r="G4" s="911"/>
      <c r="H4" s="911"/>
      <c r="I4" s="911"/>
      <c r="J4" s="911"/>
      <c r="K4" s="911"/>
      <c r="L4" s="911"/>
      <c r="M4" s="911"/>
      <c r="N4" s="911"/>
      <c r="O4" s="911"/>
      <c r="P4" s="911"/>
      <c r="Q4" s="911"/>
      <c r="R4" s="911"/>
      <c r="S4" s="911"/>
      <c r="T4" s="911"/>
      <c r="U4" s="911"/>
    </row>
    <row r="5" spans="1:22" s="735" customFormat="1" ht="31.5" customHeight="1" x14ac:dyDescent="0.3">
      <c r="A5" s="823" t="s">
        <v>756</v>
      </c>
      <c r="B5" s="823"/>
      <c r="C5" s="823"/>
      <c r="D5" s="823"/>
      <c r="E5" s="823"/>
      <c r="F5" s="823"/>
      <c r="G5" s="823"/>
      <c r="H5" s="823"/>
      <c r="I5" s="823"/>
      <c r="J5" s="823"/>
      <c r="K5" s="823"/>
      <c r="L5" s="823"/>
      <c r="M5" s="823"/>
      <c r="N5" s="823"/>
      <c r="O5" s="823"/>
      <c r="P5" s="823"/>
      <c r="Q5" s="823"/>
      <c r="R5" s="823"/>
      <c r="S5" s="823"/>
      <c r="T5" s="823"/>
      <c r="U5" s="823"/>
    </row>
    <row r="6" spans="1:22" s="735" customFormat="1" ht="56.25" customHeight="1" x14ac:dyDescent="0.3">
      <c r="A6" s="908" t="s">
        <v>757</v>
      </c>
      <c r="B6" s="909"/>
      <c r="C6" s="909"/>
      <c r="D6" s="909"/>
      <c r="E6" s="909"/>
      <c r="F6" s="909"/>
      <c r="G6" s="909"/>
      <c r="H6" s="909"/>
      <c r="I6" s="909"/>
      <c r="J6" s="909"/>
      <c r="K6" s="909"/>
      <c r="L6" s="909"/>
      <c r="M6" s="909"/>
      <c r="N6" s="909"/>
      <c r="O6" s="909"/>
      <c r="P6" s="909"/>
      <c r="Q6" s="909"/>
      <c r="R6" s="909"/>
      <c r="S6" s="909"/>
      <c r="T6" s="909"/>
      <c r="U6" s="909"/>
    </row>
    <row r="7" spans="1:22" ht="21.75" customHeight="1" x14ac:dyDescent="0.65">
      <c r="A7" s="918" t="s">
        <v>0</v>
      </c>
      <c r="B7" s="851" t="s">
        <v>29</v>
      </c>
      <c r="C7" s="918" t="s">
        <v>1</v>
      </c>
      <c r="D7" s="918" t="s">
        <v>96</v>
      </c>
      <c r="E7" s="851" t="s">
        <v>2</v>
      </c>
      <c r="F7" s="851" t="s">
        <v>3</v>
      </c>
      <c r="G7" s="851" t="s">
        <v>4</v>
      </c>
      <c r="H7" s="851" t="s">
        <v>5</v>
      </c>
      <c r="I7" s="851" t="s">
        <v>30</v>
      </c>
      <c r="J7" s="915" t="s">
        <v>6</v>
      </c>
      <c r="K7" s="916"/>
      <c r="L7" s="916"/>
      <c r="M7" s="916"/>
      <c r="N7" s="916"/>
      <c r="O7" s="916"/>
      <c r="P7" s="916"/>
      <c r="Q7" s="916"/>
      <c r="R7" s="916"/>
      <c r="S7" s="916"/>
      <c r="T7" s="916"/>
      <c r="U7" s="917"/>
      <c r="V7" s="851" t="s">
        <v>7</v>
      </c>
    </row>
    <row r="8" spans="1:22" ht="20.5" x14ac:dyDescent="0.65">
      <c r="A8" s="919"/>
      <c r="B8" s="852"/>
      <c r="C8" s="919"/>
      <c r="D8" s="919"/>
      <c r="E8" s="852"/>
      <c r="F8" s="852"/>
      <c r="G8" s="852"/>
      <c r="H8" s="852"/>
      <c r="I8" s="852"/>
      <c r="J8" s="921" t="s">
        <v>8</v>
      </c>
      <c r="K8" s="921"/>
      <c r="L8" s="922"/>
      <c r="M8" s="923" t="s">
        <v>9</v>
      </c>
      <c r="N8" s="921"/>
      <c r="O8" s="922"/>
      <c r="P8" s="923" t="s">
        <v>10</v>
      </c>
      <c r="Q8" s="921"/>
      <c r="R8" s="922"/>
      <c r="S8" s="921" t="s">
        <v>11</v>
      </c>
      <c r="T8" s="921"/>
      <c r="U8" s="921"/>
      <c r="V8" s="852"/>
    </row>
    <row r="9" spans="1:22" ht="20.5" x14ac:dyDescent="0.65">
      <c r="A9" s="919"/>
      <c r="B9" s="853"/>
      <c r="C9" s="920"/>
      <c r="D9" s="920"/>
      <c r="E9" s="853"/>
      <c r="F9" s="853"/>
      <c r="G9" s="853"/>
      <c r="H9" s="853"/>
      <c r="I9" s="853"/>
      <c r="J9" s="499" t="s">
        <v>12</v>
      </c>
      <c r="K9" s="382" t="s">
        <v>13</v>
      </c>
      <c r="L9" s="382" t="s">
        <v>14</v>
      </c>
      <c r="M9" s="383" t="s">
        <v>15</v>
      </c>
      <c r="N9" s="383" t="s">
        <v>16</v>
      </c>
      <c r="O9" s="383" t="s">
        <v>17</v>
      </c>
      <c r="P9" s="383" t="s">
        <v>18</v>
      </c>
      <c r="Q9" s="383" t="s">
        <v>19</v>
      </c>
      <c r="R9" s="383" t="s">
        <v>20</v>
      </c>
      <c r="S9" s="383" t="s">
        <v>21</v>
      </c>
      <c r="T9" s="383" t="s">
        <v>22</v>
      </c>
      <c r="U9" s="500" t="s">
        <v>23</v>
      </c>
      <c r="V9" s="853"/>
    </row>
    <row r="10" spans="1:22" ht="312" customHeight="1" x14ac:dyDescent="0.65">
      <c r="A10" s="384">
        <v>1</v>
      </c>
      <c r="B10" s="388" t="s">
        <v>487</v>
      </c>
      <c r="C10" s="388" t="s">
        <v>488</v>
      </c>
      <c r="D10" s="388" t="s">
        <v>489</v>
      </c>
      <c r="E10" s="385" t="s">
        <v>670</v>
      </c>
      <c r="F10" s="386" t="s">
        <v>490</v>
      </c>
      <c r="G10" s="391" t="s">
        <v>491</v>
      </c>
      <c r="H10" s="391">
        <v>24000</v>
      </c>
      <c r="I10" s="391" t="s">
        <v>492</v>
      </c>
      <c r="J10" s="737">
        <f>SUM(J14)</f>
        <v>0</v>
      </c>
      <c r="K10" s="752"/>
      <c r="L10" s="752">
        <v>6000</v>
      </c>
      <c r="M10" s="737"/>
      <c r="N10" s="737">
        <v>6000</v>
      </c>
      <c r="O10" s="737"/>
      <c r="P10" s="737"/>
      <c r="Q10" s="737">
        <v>6000</v>
      </c>
      <c r="R10" s="737"/>
      <c r="S10" s="737"/>
      <c r="T10" s="737">
        <v>6000</v>
      </c>
      <c r="U10" s="737"/>
      <c r="V10" s="651" t="s">
        <v>493</v>
      </c>
    </row>
    <row r="11" spans="1:22" ht="196" x14ac:dyDescent="0.65">
      <c r="A11" s="738"/>
      <c r="B11" s="567"/>
      <c r="C11" s="739"/>
      <c r="D11" s="740"/>
      <c r="E11" s="741" t="s">
        <v>494</v>
      </c>
      <c r="F11" s="736" t="s">
        <v>495</v>
      </c>
      <c r="G11" s="574" t="s">
        <v>496</v>
      </c>
      <c r="H11" s="575">
        <v>15000</v>
      </c>
      <c r="I11" s="599" t="s">
        <v>497</v>
      </c>
      <c r="J11" s="742"/>
      <c r="K11" s="743"/>
      <c r="L11" s="744"/>
      <c r="M11" s="744"/>
      <c r="N11" s="743">
        <v>15000</v>
      </c>
      <c r="O11" s="744"/>
      <c r="P11" s="648"/>
      <c r="Q11" s="648"/>
      <c r="R11" s="648"/>
      <c r="S11" s="648"/>
      <c r="T11" s="648"/>
      <c r="U11" s="745"/>
      <c r="V11" s="641" t="s">
        <v>498</v>
      </c>
    </row>
    <row r="12" spans="1:22" ht="275.25" customHeight="1" x14ac:dyDescent="0.65">
      <c r="A12" s="738"/>
      <c r="B12" s="567"/>
      <c r="C12" s="739"/>
      <c r="D12" s="385"/>
      <c r="E12" s="741" t="s">
        <v>499</v>
      </c>
      <c r="F12" s="736" t="s">
        <v>495</v>
      </c>
      <c r="G12" s="574" t="s">
        <v>500</v>
      </c>
      <c r="H12" s="575">
        <v>4500</v>
      </c>
      <c r="I12" s="599" t="s">
        <v>497</v>
      </c>
      <c r="J12" s="742"/>
      <c r="K12" s="743"/>
      <c r="L12" s="744"/>
      <c r="M12" s="744"/>
      <c r="N12" s="429">
        <v>4500</v>
      </c>
      <c r="O12" s="744"/>
      <c r="P12" s="648"/>
      <c r="Q12" s="648"/>
      <c r="R12" s="648"/>
      <c r="S12" s="746"/>
      <c r="T12" s="648"/>
      <c r="U12" s="648"/>
      <c r="V12" s="641" t="s">
        <v>498</v>
      </c>
    </row>
    <row r="13" spans="1:22" ht="161.25" customHeight="1" x14ac:dyDescent="0.65">
      <c r="A13" s="738"/>
      <c r="B13" s="567"/>
      <c r="C13" s="739"/>
      <c r="D13" s="740"/>
      <c r="E13" s="741" t="s">
        <v>501</v>
      </c>
      <c r="F13" s="736" t="s">
        <v>502</v>
      </c>
      <c r="G13" s="574" t="s">
        <v>503</v>
      </c>
      <c r="H13" s="575">
        <v>6000</v>
      </c>
      <c r="I13" s="599" t="s">
        <v>497</v>
      </c>
      <c r="J13" s="742"/>
      <c r="K13" s="743"/>
      <c r="L13" s="744"/>
      <c r="M13" s="429"/>
      <c r="N13" s="747"/>
      <c r="O13" s="744"/>
      <c r="P13" s="648"/>
      <c r="Q13" s="648"/>
      <c r="R13" s="648"/>
      <c r="S13" s="737">
        <v>6000</v>
      </c>
      <c r="T13" s="648"/>
      <c r="U13" s="748"/>
      <c r="V13" s="641" t="s">
        <v>498</v>
      </c>
    </row>
    <row r="14" spans="1:22" ht="23" x14ac:dyDescent="0.7">
      <c r="A14" s="924" t="s">
        <v>31</v>
      </c>
      <c r="B14" s="925"/>
      <c r="C14" s="925"/>
      <c r="D14" s="925"/>
      <c r="E14" s="925"/>
      <c r="F14" s="925"/>
      <c r="G14" s="926"/>
      <c r="H14" s="749">
        <f>SUM(H10:H13)</f>
        <v>49500</v>
      </c>
      <c r="I14" s="591"/>
      <c r="J14" s="750"/>
      <c r="K14" s="750"/>
      <c r="L14" s="750">
        <f>SUM(L10:L13)</f>
        <v>6000</v>
      </c>
      <c r="M14" s="750">
        <f t="shared" ref="M14:T14" si="0">SUM(M10:M13)</f>
        <v>0</v>
      </c>
      <c r="N14" s="750">
        <f t="shared" si="0"/>
        <v>25500</v>
      </c>
      <c r="O14" s="750">
        <f t="shared" si="0"/>
        <v>0</v>
      </c>
      <c r="P14" s="750">
        <f t="shared" si="0"/>
        <v>0</v>
      </c>
      <c r="Q14" s="750">
        <f t="shared" si="0"/>
        <v>6000</v>
      </c>
      <c r="R14" s="750">
        <f t="shared" si="0"/>
        <v>0</v>
      </c>
      <c r="S14" s="750">
        <f t="shared" si="0"/>
        <v>6000</v>
      </c>
      <c r="T14" s="750">
        <f t="shared" si="0"/>
        <v>6000</v>
      </c>
      <c r="U14" s="750"/>
      <c r="V14" s="751"/>
    </row>
  </sheetData>
  <mergeCells count="21">
    <mergeCell ref="A14:G14"/>
    <mergeCell ref="A1:U1"/>
    <mergeCell ref="A2:U2"/>
    <mergeCell ref="A4:U4"/>
    <mergeCell ref="A5:U5"/>
    <mergeCell ref="A6:U6"/>
    <mergeCell ref="A7:A9"/>
    <mergeCell ref="B7:B9"/>
    <mergeCell ref="C7:C9"/>
    <mergeCell ref="E7:E9"/>
    <mergeCell ref="F7:F9"/>
    <mergeCell ref="G7:G9"/>
    <mergeCell ref="D7:D9"/>
    <mergeCell ref="H7:H9"/>
    <mergeCell ref="I7:I9"/>
    <mergeCell ref="J7:U7"/>
    <mergeCell ref="V7:V9"/>
    <mergeCell ref="J8:L8"/>
    <mergeCell ref="M8:O8"/>
    <mergeCell ref="P8:R8"/>
    <mergeCell ref="S8:U8"/>
  </mergeCells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V39"/>
  <sheetViews>
    <sheetView tabSelected="1" topLeftCell="A10" zoomScale="80" zoomScaleNormal="80" workbookViewId="0">
      <selection activeCell="E16" sqref="E16"/>
    </sheetView>
  </sheetViews>
  <sheetFormatPr defaultRowHeight="21.5" x14ac:dyDescent="0.75"/>
  <cols>
    <col min="1" max="1" width="6.33203125" style="415" customWidth="1"/>
    <col min="2" max="2" width="13.75" style="415" customWidth="1"/>
    <col min="3" max="3" width="15.83203125" style="415" customWidth="1"/>
    <col min="4" max="4" width="8.25" style="415" customWidth="1"/>
    <col min="5" max="5" width="16.08203125" style="415" customWidth="1"/>
    <col min="6" max="6" width="14.25" style="415" customWidth="1"/>
    <col min="7" max="7" width="15.33203125" style="415" customWidth="1"/>
    <col min="8" max="8" width="8.08203125" style="415" customWidth="1"/>
    <col min="9" max="9" width="8.33203125" style="415" customWidth="1"/>
    <col min="10" max="10" width="4.08203125" style="415" customWidth="1"/>
    <col min="11" max="11" width="4.25" style="415" customWidth="1"/>
    <col min="12" max="21" width="4.83203125" style="415" customWidth="1"/>
    <col min="22" max="22" width="6.25" style="415" customWidth="1"/>
    <col min="23" max="236" width="9" style="415"/>
    <col min="237" max="237" width="4.33203125" style="415" customWidth="1"/>
    <col min="238" max="238" width="15.08203125" style="415" customWidth="1"/>
    <col min="239" max="239" width="14.58203125" style="415" customWidth="1"/>
    <col min="240" max="240" width="18" style="415" customWidth="1"/>
    <col min="241" max="241" width="18.83203125" style="415" customWidth="1"/>
    <col min="242" max="242" width="13.33203125" style="415" customWidth="1"/>
    <col min="243" max="243" width="19" style="415" customWidth="1"/>
    <col min="244" max="244" width="5.75" style="415" customWidth="1"/>
    <col min="245" max="256" width="4.25" style="415" customWidth="1"/>
    <col min="257" max="257" width="8.25" style="415" customWidth="1"/>
    <col min="258" max="492" width="9" style="415"/>
    <col min="493" max="493" width="4.33203125" style="415" customWidth="1"/>
    <col min="494" max="494" width="15.08203125" style="415" customWidth="1"/>
    <col min="495" max="495" width="14.58203125" style="415" customWidth="1"/>
    <col min="496" max="496" width="18" style="415" customWidth="1"/>
    <col min="497" max="497" width="18.83203125" style="415" customWidth="1"/>
    <col min="498" max="498" width="13.33203125" style="415" customWidth="1"/>
    <col min="499" max="499" width="19" style="415" customWidth="1"/>
    <col min="500" max="500" width="5.75" style="415" customWidth="1"/>
    <col min="501" max="512" width="4.25" style="415" customWidth="1"/>
    <col min="513" max="513" width="8.25" style="415" customWidth="1"/>
    <col min="514" max="748" width="9" style="415"/>
    <col min="749" max="749" width="4.33203125" style="415" customWidth="1"/>
    <col min="750" max="750" width="15.08203125" style="415" customWidth="1"/>
    <col min="751" max="751" width="14.58203125" style="415" customWidth="1"/>
    <col min="752" max="752" width="18" style="415" customWidth="1"/>
    <col min="753" max="753" width="18.83203125" style="415" customWidth="1"/>
    <col min="754" max="754" width="13.33203125" style="415" customWidth="1"/>
    <col min="755" max="755" width="19" style="415" customWidth="1"/>
    <col min="756" max="756" width="5.75" style="415" customWidth="1"/>
    <col min="757" max="768" width="4.25" style="415" customWidth="1"/>
    <col min="769" max="769" width="8.25" style="415" customWidth="1"/>
    <col min="770" max="1004" width="9" style="415"/>
    <col min="1005" max="1005" width="4.33203125" style="415" customWidth="1"/>
    <col min="1006" max="1006" width="15.08203125" style="415" customWidth="1"/>
    <col min="1007" max="1007" width="14.58203125" style="415" customWidth="1"/>
    <col min="1008" max="1008" width="18" style="415" customWidth="1"/>
    <col min="1009" max="1009" width="18.83203125" style="415" customWidth="1"/>
    <col min="1010" max="1010" width="13.33203125" style="415" customWidth="1"/>
    <col min="1011" max="1011" width="19" style="415" customWidth="1"/>
    <col min="1012" max="1012" width="5.75" style="415" customWidth="1"/>
    <col min="1013" max="1024" width="4.25" style="415" customWidth="1"/>
    <col min="1025" max="1025" width="8.25" style="415" customWidth="1"/>
    <col min="1026" max="1260" width="9" style="415"/>
    <col min="1261" max="1261" width="4.33203125" style="415" customWidth="1"/>
    <col min="1262" max="1262" width="15.08203125" style="415" customWidth="1"/>
    <col min="1263" max="1263" width="14.58203125" style="415" customWidth="1"/>
    <col min="1264" max="1264" width="18" style="415" customWidth="1"/>
    <col min="1265" max="1265" width="18.83203125" style="415" customWidth="1"/>
    <col min="1266" max="1266" width="13.33203125" style="415" customWidth="1"/>
    <col min="1267" max="1267" width="19" style="415" customWidth="1"/>
    <col min="1268" max="1268" width="5.75" style="415" customWidth="1"/>
    <col min="1269" max="1280" width="4.25" style="415" customWidth="1"/>
    <col min="1281" max="1281" width="8.25" style="415" customWidth="1"/>
    <col min="1282" max="1516" width="9" style="415"/>
    <col min="1517" max="1517" width="4.33203125" style="415" customWidth="1"/>
    <col min="1518" max="1518" width="15.08203125" style="415" customWidth="1"/>
    <col min="1519" max="1519" width="14.58203125" style="415" customWidth="1"/>
    <col min="1520" max="1520" width="18" style="415" customWidth="1"/>
    <col min="1521" max="1521" width="18.83203125" style="415" customWidth="1"/>
    <col min="1522" max="1522" width="13.33203125" style="415" customWidth="1"/>
    <col min="1523" max="1523" width="19" style="415" customWidth="1"/>
    <col min="1524" max="1524" width="5.75" style="415" customWidth="1"/>
    <col min="1525" max="1536" width="4.25" style="415" customWidth="1"/>
    <col min="1537" max="1537" width="8.25" style="415" customWidth="1"/>
    <col min="1538" max="1772" width="9" style="415"/>
    <col min="1773" max="1773" width="4.33203125" style="415" customWidth="1"/>
    <col min="1774" max="1774" width="15.08203125" style="415" customWidth="1"/>
    <col min="1775" max="1775" width="14.58203125" style="415" customWidth="1"/>
    <col min="1776" max="1776" width="18" style="415" customWidth="1"/>
    <col min="1777" max="1777" width="18.83203125" style="415" customWidth="1"/>
    <col min="1778" max="1778" width="13.33203125" style="415" customWidth="1"/>
    <col min="1779" max="1779" width="19" style="415" customWidth="1"/>
    <col min="1780" max="1780" width="5.75" style="415" customWidth="1"/>
    <col min="1781" max="1792" width="4.25" style="415" customWidth="1"/>
    <col min="1793" max="1793" width="8.25" style="415" customWidth="1"/>
    <col min="1794" max="2028" width="9" style="415"/>
    <col min="2029" max="2029" width="4.33203125" style="415" customWidth="1"/>
    <col min="2030" max="2030" width="15.08203125" style="415" customWidth="1"/>
    <col min="2031" max="2031" width="14.58203125" style="415" customWidth="1"/>
    <col min="2032" max="2032" width="18" style="415" customWidth="1"/>
    <col min="2033" max="2033" width="18.83203125" style="415" customWidth="1"/>
    <col min="2034" max="2034" width="13.33203125" style="415" customWidth="1"/>
    <col min="2035" max="2035" width="19" style="415" customWidth="1"/>
    <col min="2036" max="2036" width="5.75" style="415" customWidth="1"/>
    <col min="2037" max="2048" width="4.25" style="415" customWidth="1"/>
    <col min="2049" max="2049" width="8.25" style="415" customWidth="1"/>
    <col min="2050" max="2284" width="9" style="415"/>
    <col min="2285" max="2285" width="4.33203125" style="415" customWidth="1"/>
    <col min="2286" max="2286" width="15.08203125" style="415" customWidth="1"/>
    <col min="2287" max="2287" width="14.58203125" style="415" customWidth="1"/>
    <col min="2288" max="2288" width="18" style="415" customWidth="1"/>
    <col min="2289" max="2289" width="18.83203125" style="415" customWidth="1"/>
    <col min="2290" max="2290" width="13.33203125" style="415" customWidth="1"/>
    <col min="2291" max="2291" width="19" style="415" customWidth="1"/>
    <col min="2292" max="2292" width="5.75" style="415" customWidth="1"/>
    <col min="2293" max="2304" width="4.25" style="415" customWidth="1"/>
    <col min="2305" max="2305" width="8.25" style="415" customWidth="1"/>
    <col min="2306" max="2540" width="9" style="415"/>
    <col min="2541" max="2541" width="4.33203125" style="415" customWidth="1"/>
    <col min="2542" max="2542" width="15.08203125" style="415" customWidth="1"/>
    <col min="2543" max="2543" width="14.58203125" style="415" customWidth="1"/>
    <col min="2544" max="2544" width="18" style="415" customWidth="1"/>
    <col min="2545" max="2545" width="18.83203125" style="415" customWidth="1"/>
    <col min="2546" max="2546" width="13.33203125" style="415" customWidth="1"/>
    <col min="2547" max="2547" width="19" style="415" customWidth="1"/>
    <col min="2548" max="2548" width="5.75" style="415" customWidth="1"/>
    <col min="2549" max="2560" width="4.25" style="415" customWidth="1"/>
    <col min="2561" max="2561" width="8.25" style="415" customWidth="1"/>
    <col min="2562" max="2796" width="9" style="415"/>
    <col min="2797" max="2797" width="4.33203125" style="415" customWidth="1"/>
    <col min="2798" max="2798" width="15.08203125" style="415" customWidth="1"/>
    <col min="2799" max="2799" width="14.58203125" style="415" customWidth="1"/>
    <col min="2800" max="2800" width="18" style="415" customWidth="1"/>
    <col min="2801" max="2801" width="18.83203125" style="415" customWidth="1"/>
    <col min="2802" max="2802" width="13.33203125" style="415" customWidth="1"/>
    <col min="2803" max="2803" width="19" style="415" customWidth="1"/>
    <col min="2804" max="2804" width="5.75" style="415" customWidth="1"/>
    <col min="2805" max="2816" width="4.25" style="415" customWidth="1"/>
    <col min="2817" max="2817" width="8.25" style="415" customWidth="1"/>
    <col min="2818" max="3052" width="9" style="415"/>
    <col min="3053" max="3053" width="4.33203125" style="415" customWidth="1"/>
    <col min="3054" max="3054" width="15.08203125" style="415" customWidth="1"/>
    <col min="3055" max="3055" width="14.58203125" style="415" customWidth="1"/>
    <col min="3056" max="3056" width="18" style="415" customWidth="1"/>
    <col min="3057" max="3057" width="18.83203125" style="415" customWidth="1"/>
    <col min="3058" max="3058" width="13.33203125" style="415" customWidth="1"/>
    <col min="3059" max="3059" width="19" style="415" customWidth="1"/>
    <col min="3060" max="3060" width="5.75" style="415" customWidth="1"/>
    <col min="3061" max="3072" width="4.25" style="415" customWidth="1"/>
    <col min="3073" max="3073" width="8.25" style="415" customWidth="1"/>
    <col min="3074" max="3308" width="9" style="415"/>
    <col min="3309" max="3309" width="4.33203125" style="415" customWidth="1"/>
    <col min="3310" max="3310" width="15.08203125" style="415" customWidth="1"/>
    <col min="3311" max="3311" width="14.58203125" style="415" customWidth="1"/>
    <col min="3312" max="3312" width="18" style="415" customWidth="1"/>
    <col min="3313" max="3313" width="18.83203125" style="415" customWidth="1"/>
    <col min="3314" max="3314" width="13.33203125" style="415" customWidth="1"/>
    <col min="3315" max="3315" width="19" style="415" customWidth="1"/>
    <col min="3316" max="3316" width="5.75" style="415" customWidth="1"/>
    <col min="3317" max="3328" width="4.25" style="415" customWidth="1"/>
    <col min="3329" max="3329" width="8.25" style="415" customWidth="1"/>
    <col min="3330" max="3564" width="9" style="415"/>
    <col min="3565" max="3565" width="4.33203125" style="415" customWidth="1"/>
    <col min="3566" max="3566" width="15.08203125" style="415" customWidth="1"/>
    <col min="3567" max="3567" width="14.58203125" style="415" customWidth="1"/>
    <col min="3568" max="3568" width="18" style="415" customWidth="1"/>
    <col min="3569" max="3569" width="18.83203125" style="415" customWidth="1"/>
    <col min="3570" max="3570" width="13.33203125" style="415" customWidth="1"/>
    <col min="3571" max="3571" width="19" style="415" customWidth="1"/>
    <col min="3572" max="3572" width="5.75" style="415" customWidth="1"/>
    <col min="3573" max="3584" width="4.25" style="415" customWidth="1"/>
    <col min="3585" max="3585" width="8.25" style="415" customWidth="1"/>
    <col min="3586" max="3820" width="9" style="415"/>
    <col min="3821" max="3821" width="4.33203125" style="415" customWidth="1"/>
    <col min="3822" max="3822" width="15.08203125" style="415" customWidth="1"/>
    <col min="3823" max="3823" width="14.58203125" style="415" customWidth="1"/>
    <col min="3824" max="3824" width="18" style="415" customWidth="1"/>
    <col min="3825" max="3825" width="18.83203125" style="415" customWidth="1"/>
    <col min="3826" max="3826" width="13.33203125" style="415" customWidth="1"/>
    <col min="3827" max="3827" width="19" style="415" customWidth="1"/>
    <col min="3828" max="3828" width="5.75" style="415" customWidth="1"/>
    <col min="3829" max="3840" width="4.25" style="415" customWidth="1"/>
    <col min="3841" max="3841" width="8.25" style="415" customWidth="1"/>
    <col min="3842" max="4076" width="9" style="415"/>
    <col min="4077" max="4077" width="4.33203125" style="415" customWidth="1"/>
    <col min="4078" max="4078" width="15.08203125" style="415" customWidth="1"/>
    <col min="4079" max="4079" width="14.58203125" style="415" customWidth="1"/>
    <col min="4080" max="4080" width="18" style="415" customWidth="1"/>
    <col min="4081" max="4081" width="18.83203125" style="415" customWidth="1"/>
    <col min="4082" max="4082" width="13.33203125" style="415" customWidth="1"/>
    <col min="4083" max="4083" width="19" style="415" customWidth="1"/>
    <col min="4084" max="4084" width="5.75" style="415" customWidth="1"/>
    <col min="4085" max="4096" width="4.25" style="415" customWidth="1"/>
    <col min="4097" max="4097" width="8.25" style="415" customWidth="1"/>
    <col min="4098" max="4332" width="9" style="415"/>
    <col min="4333" max="4333" width="4.33203125" style="415" customWidth="1"/>
    <col min="4334" max="4334" width="15.08203125" style="415" customWidth="1"/>
    <col min="4335" max="4335" width="14.58203125" style="415" customWidth="1"/>
    <col min="4336" max="4336" width="18" style="415" customWidth="1"/>
    <col min="4337" max="4337" width="18.83203125" style="415" customWidth="1"/>
    <col min="4338" max="4338" width="13.33203125" style="415" customWidth="1"/>
    <col min="4339" max="4339" width="19" style="415" customWidth="1"/>
    <col min="4340" max="4340" width="5.75" style="415" customWidth="1"/>
    <col min="4341" max="4352" width="4.25" style="415" customWidth="1"/>
    <col min="4353" max="4353" width="8.25" style="415" customWidth="1"/>
    <col min="4354" max="4588" width="9" style="415"/>
    <col min="4589" max="4589" width="4.33203125" style="415" customWidth="1"/>
    <col min="4590" max="4590" width="15.08203125" style="415" customWidth="1"/>
    <col min="4591" max="4591" width="14.58203125" style="415" customWidth="1"/>
    <col min="4592" max="4592" width="18" style="415" customWidth="1"/>
    <col min="4593" max="4593" width="18.83203125" style="415" customWidth="1"/>
    <col min="4594" max="4594" width="13.33203125" style="415" customWidth="1"/>
    <col min="4595" max="4595" width="19" style="415" customWidth="1"/>
    <col min="4596" max="4596" width="5.75" style="415" customWidth="1"/>
    <col min="4597" max="4608" width="4.25" style="415" customWidth="1"/>
    <col min="4609" max="4609" width="8.25" style="415" customWidth="1"/>
    <col min="4610" max="4844" width="9" style="415"/>
    <col min="4845" max="4845" width="4.33203125" style="415" customWidth="1"/>
    <col min="4846" max="4846" width="15.08203125" style="415" customWidth="1"/>
    <col min="4847" max="4847" width="14.58203125" style="415" customWidth="1"/>
    <col min="4848" max="4848" width="18" style="415" customWidth="1"/>
    <col min="4849" max="4849" width="18.83203125" style="415" customWidth="1"/>
    <col min="4850" max="4850" width="13.33203125" style="415" customWidth="1"/>
    <col min="4851" max="4851" width="19" style="415" customWidth="1"/>
    <col min="4852" max="4852" width="5.75" style="415" customWidth="1"/>
    <col min="4853" max="4864" width="4.25" style="415" customWidth="1"/>
    <col min="4865" max="4865" width="8.25" style="415" customWidth="1"/>
    <col min="4866" max="5100" width="9" style="415"/>
    <col min="5101" max="5101" width="4.33203125" style="415" customWidth="1"/>
    <col min="5102" max="5102" width="15.08203125" style="415" customWidth="1"/>
    <col min="5103" max="5103" width="14.58203125" style="415" customWidth="1"/>
    <col min="5104" max="5104" width="18" style="415" customWidth="1"/>
    <col min="5105" max="5105" width="18.83203125" style="415" customWidth="1"/>
    <col min="5106" max="5106" width="13.33203125" style="415" customWidth="1"/>
    <col min="5107" max="5107" width="19" style="415" customWidth="1"/>
    <col min="5108" max="5108" width="5.75" style="415" customWidth="1"/>
    <col min="5109" max="5120" width="4.25" style="415" customWidth="1"/>
    <col min="5121" max="5121" width="8.25" style="415" customWidth="1"/>
    <col min="5122" max="5356" width="9" style="415"/>
    <col min="5357" max="5357" width="4.33203125" style="415" customWidth="1"/>
    <col min="5358" max="5358" width="15.08203125" style="415" customWidth="1"/>
    <col min="5359" max="5359" width="14.58203125" style="415" customWidth="1"/>
    <col min="5360" max="5360" width="18" style="415" customWidth="1"/>
    <col min="5361" max="5361" width="18.83203125" style="415" customWidth="1"/>
    <col min="5362" max="5362" width="13.33203125" style="415" customWidth="1"/>
    <col min="5363" max="5363" width="19" style="415" customWidth="1"/>
    <col min="5364" max="5364" width="5.75" style="415" customWidth="1"/>
    <col min="5365" max="5376" width="4.25" style="415" customWidth="1"/>
    <col min="5377" max="5377" width="8.25" style="415" customWidth="1"/>
    <col min="5378" max="5612" width="9" style="415"/>
    <col min="5613" max="5613" width="4.33203125" style="415" customWidth="1"/>
    <col min="5614" max="5614" width="15.08203125" style="415" customWidth="1"/>
    <col min="5615" max="5615" width="14.58203125" style="415" customWidth="1"/>
    <col min="5616" max="5616" width="18" style="415" customWidth="1"/>
    <col min="5617" max="5617" width="18.83203125" style="415" customWidth="1"/>
    <col min="5618" max="5618" width="13.33203125" style="415" customWidth="1"/>
    <col min="5619" max="5619" width="19" style="415" customWidth="1"/>
    <col min="5620" max="5620" width="5.75" style="415" customWidth="1"/>
    <col min="5621" max="5632" width="4.25" style="415" customWidth="1"/>
    <col min="5633" max="5633" width="8.25" style="415" customWidth="1"/>
    <col min="5634" max="5868" width="9" style="415"/>
    <col min="5869" max="5869" width="4.33203125" style="415" customWidth="1"/>
    <col min="5870" max="5870" width="15.08203125" style="415" customWidth="1"/>
    <col min="5871" max="5871" width="14.58203125" style="415" customWidth="1"/>
    <col min="5872" max="5872" width="18" style="415" customWidth="1"/>
    <col min="5873" max="5873" width="18.83203125" style="415" customWidth="1"/>
    <col min="5874" max="5874" width="13.33203125" style="415" customWidth="1"/>
    <col min="5875" max="5875" width="19" style="415" customWidth="1"/>
    <col min="5876" max="5876" width="5.75" style="415" customWidth="1"/>
    <col min="5877" max="5888" width="4.25" style="415" customWidth="1"/>
    <col min="5889" max="5889" width="8.25" style="415" customWidth="1"/>
    <col min="5890" max="6124" width="9" style="415"/>
    <col min="6125" max="6125" width="4.33203125" style="415" customWidth="1"/>
    <col min="6126" max="6126" width="15.08203125" style="415" customWidth="1"/>
    <col min="6127" max="6127" width="14.58203125" style="415" customWidth="1"/>
    <col min="6128" max="6128" width="18" style="415" customWidth="1"/>
    <col min="6129" max="6129" width="18.83203125" style="415" customWidth="1"/>
    <col min="6130" max="6130" width="13.33203125" style="415" customWidth="1"/>
    <col min="6131" max="6131" width="19" style="415" customWidth="1"/>
    <col min="6132" max="6132" width="5.75" style="415" customWidth="1"/>
    <col min="6133" max="6144" width="4.25" style="415" customWidth="1"/>
    <col min="6145" max="6145" width="8.25" style="415" customWidth="1"/>
    <col min="6146" max="6380" width="9" style="415"/>
    <col min="6381" max="6381" width="4.33203125" style="415" customWidth="1"/>
    <col min="6382" max="6382" width="15.08203125" style="415" customWidth="1"/>
    <col min="6383" max="6383" width="14.58203125" style="415" customWidth="1"/>
    <col min="6384" max="6384" width="18" style="415" customWidth="1"/>
    <col min="6385" max="6385" width="18.83203125" style="415" customWidth="1"/>
    <col min="6386" max="6386" width="13.33203125" style="415" customWidth="1"/>
    <col min="6387" max="6387" width="19" style="415" customWidth="1"/>
    <col min="6388" max="6388" width="5.75" style="415" customWidth="1"/>
    <col min="6389" max="6400" width="4.25" style="415" customWidth="1"/>
    <col min="6401" max="6401" width="8.25" style="415" customWidth="1"/>
    <col min="6402" max="6636" width="9" style="415"/>
    <col min="6637" max="6637" width="4.33203125" style="415" customWidth="1"/>
    <col min="6638" max="6638" width="15.08203125" style="415" customWidth="1"/>
    <col min="6639" max="6639" width="14.58203125" style="415" customWidth="1"/>
    <col min="6640" max="6640" width="18" style="415" customWidth="1"/>
    <col min="6641" max="6641" width="18.83203125" style="415" customWidth="1"/>
    <col min="6642" max="6642" width="13.33203125" style="415" customWidth="1"/>
    <col min="6643" max="6643" width="19" style="415" customWidth="1"/>
    <col min="6644" max="6644" width="5.75" style="415" customWidth="1"/>
    <col min="6645" max="6656" width="4.25" style="415" customWidth="1"/>
    <col min="6657" max="6657" width="8.25" style="415" customWidth="1"/>
    <col min="6658" max="6892" width="9" style="415"/>
    <col min="6893" max="6893" width="4.33203125" style="415" customWidth="1"/>
    <col min="6894" max="6894" width="15.08203125" style="415" customWidth="1"/>
    <col min="6895" max="6895" width="14.58203125" style="415" customWidth="1"/>
    <col min="6896" max="6896" width="18" style="415" customWidth="1"/>
    <col min="6897" max="6897" width="18.83203125" style="415" customWidth="1"/>
    <col min="6898" max="6898" width="13.33203125" style="415" customWidth="1"/>
    <col min="6899" max="6899" width="19" style="415" customWidth="1"/>
    <col min="6900" max="6900" width="5.75" style="415" customWidth="1"/>
    <col min="6901" max="6912" width="4.25" style="415" customWidth="1"/>
    <col min="6913" max="6913" width="8.25" style="415" customWidth="1"/>
    <col min="6914" max="7148" width="9" style="415"/>
    <col min="7149" max="7149" width="4.33203125" style="415" customWidth="1"/>
    <col min="7150" max="7150" width="15.08203125" style="415" customWidth="1"/>
    <col min="7151" max="7151" width="14.58203125" style="415" customWidth="1"/>
    <col min="7152" max="7152" width="18" style="415" customWidth="1"/>
    <col min="7153" max="7153" width="18.83203125" style="415" customWidth="1"/>
    <col min="7154" max="7154" width="13.33203125" style="415" customWidth="1"/>
    <col min="7155" max="7155" width="19" style="415" customWidth="1"/>
    <col min="7156" max="7156" width="5.75" style="415" customWidth="1"/>
    <col min="7157" max="7168" width="4.25" style="415" customWidth="1"/>
    <col min="7169" max="7169" width="8.25" style="415" customWidth="1"/>
    <col min="7170" max="7404" width="9" style="415"/>
    <col min="7405" max="7405" width="4.33203125" style="415" customWidth="1"/>
    <col min="7406" max="7406" width="15.08203125" style="415" customWidth="1"/>
    <col min="7407" max="7407" width="14.58203125" style="415" customWidth="1"/>
    <col min="7408" max="7408" width="18" style="415" customWidth="1"/>
    <col min="7409" max="7409" width="18.83203125" style="415" customWidth="1"/>
    <col min="7410" max="7410" width="13.33203125" style="415" customWidth="1"/>
    <col min="7411" max="7411" width="19" style="415" customWidth="1"/>
    <col min="7412" max="7412" width="5.75" style="415" customWidth="1"/>
    <col min="7413" max="7424" width="4.25" style="415" customWidth="1"/>
    <col min="7425" max="7425" width="8.25" style="415" customWidth="1"/>
    <col min="7426" max="7660" width="9" style="415"/>
    <col min="7661" max="7661" width="4.33203125" style="415" customWidth="1"/>
    <col min="7662" max="7662" width="15.08203125" style="415" customWidth="1"/>
    <col min="7663" max="7663" width="14.58203125" style="415" customWidth="1"/>
    <col min="7664" max="7664" width="18" style="415" customWidth="1"/>
    <col min="7665" max="7665" width="18.83203125" style="415" customWidth="1"/>
    <col min="7666" max="7666" width="13.33203125" style="415" customWidth="1"/>
    <col min="7667" max="7667" width="19" style="415" customWidth="1"/>
    <col min="7668" max="7668" width="5.75" style="415" customWidth="1"/>
    <col min="7669" max="7680" width="4.25" style="415" customWidth="1"/>
    <col min="7681" max="7681" width="8.25" style="415" customWidth="1"/>
    <col min="7682" max="7916" width="9" style="415"/>
    <col min="7917" max="7917" width="4.33203125" style="415" customWidth="1"/>
    <col min="7918" max="7918" width="15.08203125" style="415" customWidth="1"/>
    <col min="7919" max="7919" width="14.58203125" style="415" customWidth="1"/>
    <col min="7920" max="7920" width="18" style="415" customWidth="1"/>
    <col min="7921" max="7921" width="18.83203125" style="415" customWidth="1"/>
    <col min="7922" max="7922" width="13.33203125" style="415" customWidth="1"/>
    <col min="7923" max="7923" width="19" style="415" customWidth="1"/>
    <col min="7924" max="7924" width="5.75" style="415" customWidth="1"/>
    <col min="7925" max="7936" width="4.25" style="415" customWidth="1"/>
    <col min="7937" max="7937" width="8.25" style="415" customWidth="1"/>
    <col min="7938" max="8172" width="9" style="415"/>
    <col min="8173" max="8173" width="4.33203125" style="415" customWidth="1"/>
    <col min="8174" max="8174" width="15.08203125" style="415" customWidth="1"/>
    <col min="8175" max="8175" width="14.58203125" style="415" customWidth="1"/>
    <col min="8176" max="8176" width="18" style="415" customWidth="1"/>
    <col min="8177" max="8177" width="18.83203125" style="415" customWidth="1"/>
    <col min="8178" max="8178" width="13.33203125" style="415" customWidth="1"/>
    <col min="8179" max="8179" width="19" style="415" customWidth="1"/>
    <col min="8180" max="8180" width="5.75" style="415" customWidth="1"/>
    <col min="8181" max="8192" width="4.25" style="415" customWidth="1"/>
    <col min="8193" max="8193" width="8.25" style="415" customWidth="1"/>
    <col min="8194" max="8428" width="9" style="415"/>
    <col min="8429" max="8429" width="4.33203125" style="415" customWidth="1"/>
    <col min="8430" max="8430" width="15.08203125" style="415" customWidth="1"/>
    <col min="8431" max="8431" width="14.58203125" style="415" customWidth="1"/>
    <col min="8432" max="8432" width="18" style="415" customWidth="1"/>
    <col min="8433" max="8433" width="18.83203125" style="415" customWidth="1"/>
    <col min="8434" max="8434" width="13.33203125" style="415" customWidth="1"/>
    <col min="8435" max="8435" width="19" style="415" customWidth="1"/>
    <col min="8436" max="8436" width="5.75" style="415" customWidth="1"/>
    <col min="8437" max="8448" width="4.25" style="415" customWidth="1"/>
    <col min="8449" max="8449" width="8.25" style="415" customWidth="1"/>
    <col min="8450" max="8684" width="9" style="415"/>
    <col min="8685" max="8685" width="4.33203125" style="415" customWidth="1"/>
    <col min="8686" max="8686" width="15.08203125" style="415" customWidth="1"/>
    <col min="8687" max="8687" width="14.58203125" style="415" customWidth="1"/>
    <col min="8688" max="8688" width="18" style="415" customWidth="1"/>
    <col min="8689" max="8689" width="18.83203125" style="415" customWidth="1"/>
    <col min="8690" max="8690" width="13.33203125" style="415" customWidth="1"/>
    <col min="8691" max="8691" width="19" style="415" customWidth="1"/>
    <col min="8692" max="8692" width="5.75" style="415" customWidth="1"/>
    <col min="8693" max="8704" width="4.25" style="415" customWidth="1"/>
    <col min="8705" max="8705" width="8.25" style="415" customWidth="1"/>
    <col min="8706" max="8940" width="9" style="415"/>
    <col min="8941" max="8941" width="4.33203125" style="415" customWidth="1"/>
    <col min="8942" max="8942" width="15.08203125" style="415" customWidth="1"/>
    <col min="8943" max="8943" width="14.58203125" style="415" customWidth="1"/>
    <col min="8944" max="8944" width="18" style="415" customWidth="1"/>
    <col min="8945" max="8945" width="18.83203125" style="415" customWidth="1"/>
    <col min="8946" max="8946" width="13.33203125" style="415" customWidth="1"/>
    <col min="8947" max="8947" width="19" style="415" customWidth="1"/>
    <col min="8948" max="8948" width="5.75" style="415" customWidth="1"/>
    <col min="8949" max="8960" width="4.25" style="415" customWidth="1"/>
    <col min="8961" max="8961" width="8.25" style="415" customWidth="1"/>
    <col min="8962" max="9196" width="9" style="415"/>
    <col min="9197" max="9197" width="4.33203125" style="415" customWidth="1"/>
    <col min="9198" max="9198" width="15.08203125" style="415" customWidth="1"/>
    <col min="9199" max="9199" width="14.58203125" style="415" customWidth="1"/>
    <col min="9200" max="9200" width="18" style="415" customWidth="1"/>
    <col min="9201" max="9201" width="18.83203125" style="415" customWidth="1"/>
    <col min="9202" max="9202" width="13.33203125" style="415" customWidth="1"/>
    <col min="9203" max="9203" width="19" style="415" customWidth="1"/>
    <col min="9204" max="9204" width="5.75" style="415" customWidth="1"/>
    <col min="9205" max="9216" width="4.25" style="415" customWidth="1"/>
    <col min="9217" max="9217" width="8.25" style="415" customWidth="1"/>
    <col min="9218" max="9452" width="9" style="415"/>
    <col min="9453" max="9453" width="4.33203125" style="415" customWidth="1"/>
    <col min="9454" max="9454" width="15.08203125" style="415" customWidth="1"/>
    <col min="9455" max="9455" width="14.58203125" style="415" customWidth="1"/>
    <col min="9456" max="9456" width="18" style="415" customWidth="1"/>
    <col min="9457" max="9457" width="18.83203125" style="415" customWidth="1"/>
    <col min="9458" max="9458" width="13.33203125" style="415" customWidth="1"/>
    <col min="9459" max="9459" width="19" style="415" customWidth="1"/>
    <col min="9460" max="9460" width="5.75" style="415" customWidth="1"/>
    <col min="9461" max="9472" width="4.25" style="415" customWidth="1"/>
    <col min="9473" max="9473" width="8.25" style="415" customWidth="1"/>
    <col min="9474" max="9708" width="9" style="415"/>
    <col min="9709" max="9709" width="4.33203125" style="415" customWidth="1"/>
    <col min="9710" max="9710" width="15.08203125" style="415" customWidth="1"/>
    <col min="9711" max="9711" width="14.58203125" style="415" customWidth="1"/>
    <col min="9712" max="9712" width="18" style="415" customWidth="1"/>
    <col min="9713" max="9713" width="18.83203125" style="415" customWidth="1"/>
    <col min="9714" max="9714" width="13.33203125" style="415" customWidth="1"/>
    <col min="9715" max="9715" width="19" style="415" customWidth="1"/>
    <col min="9716" max="9716" width="5.75" style="415" customWidth="1"/>
    <col min="9717" max="9728" width="4.25" style="415" customWidth="1"/>
    <col min="9729" max="9729" width="8.25" style="415" customWidth="1"/>
    <col min="9730" max="9964" width="9" style="415"/>
    <col min="9965" max="9965" width="4.33203125" style="415" customWidth="1"/>
    <col min="9966" max="9966" width="15.08203125" style="415" customWidth="1"/>
    <col min="9967" max="9967" width="14.58203125" style="415" customWidth="1"/>
    <col min="9968" max="9968" width="18" style="415" customWidth="1"/>
    <col min="9969" max="9969" width="18.83203125" style="415" customWidth="1"/>
    <col min="9970" max="9970" width="13.33203125" style="415" customWidth="1"/>
    <col min="9971" max="9971" width="19" style="415" customWidth="1"/>
    <col min="9972" max="9972" width="5.75" style="415" customWidth="1"/>
    <col min="9973" max="9984" width="4.25" style="415" customWidth="1"/>
    <col min="9985" max="9985" width="8.25" style="415" customWidth="1"/>
    <col min="9986" max="10220" width="9" style="415"/>
    <col min="10221" max="10221" width="4.33203125" style="415" customWidth="1"/>
    <col min="10222" max="10222" width="15.08203125" style="415" customWidth="1"/>
    <col min="10223" max="10223" width="14.58203125" style="415" customWidth="1"/>
    <col min="10224" max="10224" width="18" style="415" customWidth="1"/>
    <col min="10225" max="10225" width="18.83203125" style="415" customWidth="1"/>
    <col min="10226" max="10226" width="13.33203125" style="415" customWidth="1"/>
    <col min="10227" max="10227" width="19" style="415" customWidth="1"/>
    <col min="10228" max="10228" width="5.75" style="415" customWidth="1"/>
    <col min="10229" max="10240" width="4.25" style="415" customWidth="1"/>
    <col min="10241" max="10241" width="8.25" style="415" customWidth="1"/>
    <col min="10242" max="10476" width="9" style="415"/>
    <col min="10477" max="10477" width="4.33203125" style="415" customWidth="1"/>
    <col min="10478" max="10478" width="15.08203125" style="415" customWidth="1"/>
    <col min="10479" max="10479" width="14.58203125" style="415" customWidth="1"/>
    <col min="10480" max="10480" width="18" style="415" customWidth="1"/>
    <col min="10481" max="10481" width="18.83203125" style="415" customWidth="1"/>
    <col min="10482" max="10482" width="13.33203125" style="415" customWidth="1"/>
    <col min="10483" max="10483" width="19" style="415" customWidth="1"/>
    <col min="10484" max="10484" width="5.75" style="415" customWidth="1"/>
    <col min="10485" max="10496" width="4.25" style="415" customWidth="1"/>
    <col min="10497" max="10497" width="8.25" style="415" customWidth="1"/>
    <col min="10498" max="10732" width="9" style="415"/>
    <col min="10733" max="10733" width="4.33203125" style="415" customWidth="1"/>
    <col min="10734" max="10734" width="15.08203125" style="415" customWidth="1"/>
    <col min="10735" max="10735" width="14.58203125" style="415" customWidth="1"/>
    <col min="10736" max="10736" width="18" style="415" customWidth="1"/>
    <col min="10737" max="10737" width="18.83203125" style="415" customWidth="1"/>
    <col min="10738" max="10738" width="13.33203125" style="415" customWidth="1"/>
    <col min="10739" max="10739" width="19" style="415" customWidth="1"/>
    <col min="10740" max="10740" width="5.75" style="415" customWidth="1"/>
    <col min="10741" max="10752" width="4.25" style="415" customWidth="1"/>
    <col min="10753" max="10753" width="8.25" style="415" customWidth="1"/>
    <col min="10754" max="10988" width="9" style="415"/>
    <col min="10989" max="10989" width="4.33203125" style="415" customWidth="1"/>
    <col min="10990" max="10990" width="15.08203125" style="415" customWidth="1"/>
    <col min="10991" max="10991" width="14.58203125" style="415" customWidth="1"/>
    <col min="10992" max="10992" width="18" style="415" customWidth="1"/>
    <col min="10993" max="10993" width="18.83203125" style="415" customWidth="1"/>
    <col min="10994" max="10994" width="13.33203125" style="415" customWidth="1"/>
    <col min="10995" max="10995" width="19" style="415" customWidth="1"/>
    <col min="10996" max="10996" width="5.75" style="415" customWidth="1"/>
    <col min="10997" max="11008" width="4.25" style="415" customWidth="1"/>
    <col min="11009" max="11009" width="8.25" style="415" customWidth="1"/>
    <col min="11010" max="11244" width="9" style="415"/>
    <col min="11245" max="11245" width="4.33203125" style="415" customWidth="1"/>
    <col min="11246" max="11246" width="15.08203125" style="415" customWidth="1"/>
    <col min="11247" max="11247" width="14.58203125" style="415" customWidth="1"/>
    <col min="11248" max="11248" width="18" style="415" customWidth="1"/>
    <col min="11249" max="11249" width="18.83203125" style="415" customWidth="1"/>
    <col min="11250" max="11250" width="13.33203125" style="415" customWidth="1"/>
    <col min="11251" max="11251" width="19" style="415" customWidth="1"/>
    <col min="11252" max="11252" width="5.75" style="415" customWidth="1"/>
    <col min="11253" max="11264" width="4.25" style="415" customWidth="1"/>
    <col min="11265" max="11265" width="8.25" style="415" customWidth="1"/>
    <col min="11266" max="11500" width="9" style="415"/>
    <col min="11501" max="11501" width="4.33203125" style="415" customWidth="1"/>
    <col min="11502" max="11502" width="15.08203125" style="415" customWidth="1"/>
    <col min="11503" max="11503" width="14.58203125" style="415" customWidth="1"/>
    <col min="11504" max="11504" width="18" style="415" customWidth="1"/>
    <col min="11505" max="11505" width="18.83203125" style="415" customWidth="1"/>
    <col min="11506" max="11506" width="13.33203125" style="415" customWidth="1"/>
    <col min="11507" max="11507" width="19" style="415" customWidth="1"/>
    <col min="11508" max="11508" width="5.75" style="415" customWidth="1"/>
    <col min="11509" max="11520" width="4.25" style="415" customWidth="1"/>
    <col min="11521" max="11521" width="8.25" style="415" customWidth="1"/>
    <col min="11522" max="11756" width="9" style="415"/>
    <col min="11757" max="11757" width="4.33203125" style="415" customWidth="1"/>
    <col min="11758" max="11758" width="15.08203125" style="415" customWidth="1"/>
    <col min="11759" max="11759" width="14.58203125" style="415" customWidth="1"/>
    <col min="11760" max="11760" width="18" style="415" customWidth="1"/>
    <col min="11761" max="11761" width="18.83203125" style="415" customWidth="1"/>
    <col min="11762" max="11762" width="13.33203125" style="415" customWidth="1"/>
    <col min="11763" max="11763" width="19" style="415" customWidth="1"/>
    <col min="11764" max="11764" width="5.75" style="415" customWidth="1"/>
    <col min="11765" max="11776" width="4.25" style="415" customWidth="1"/>
    <col min="11777" max="11777" width="8.25" style="415" customWidth="1"/>
    <col min="11778" max="12012" width="9" style="415"/>
    <col min="12013" max="12013" width="4.33203125" style="415" customWidth="1"/>
    <col min="12014" max="12014" width="15.08203125" style="415" customWidth="1"/>
    <col min="12015" max="12015" width="14.58203125" style="415" customWidth="1"/>
    <col min="12016" max="12016" width="18" style="415" customWidth="1"/>
    <col min="12017" max="12017" width="18.83203125" style="415" customWidth="1"/>
    <col min="12018" max="12018" width="13.33203125" style="415" customWidth="1"/>
    <col min="12019" max="12019" width="19" style="415" customWidth="1"/>
    <col min="12020" max="12020" width="5.75" style="415" customWidth="1"/>
    <col min="12021" max="12032" width="4.25" style="415" customWidth="1"/>
    <col min="12033" max="12033" width="8.25" style="415" customWidth="1"/>
    <col min="12034" max="12268" width="9" style="415"/>
    <col min="12269" max="12269" width="4.33203125" style="415" customWidth="1"/>
    <col min="12270" max="12270" width="15.08203125" style="415" customWidth="1"/>
    <col min="12271" max="12271" width="14.58203125" style="415" customWidth="1"/>
    <col min="12272" max="12272" width="18" style="415" customWidth="1"/>
    <col min="12273" max="12273" width="18.83203125" style="415" customWidth="1"/>
    <col min="12274" max="12274" width="13.33203125" style="415" customWidth="1"/>
    <col min="12275" max="12275" width="19" style="415" customWidth="1"/>
    <col min="12276" max="12276" width="5.75" style="415" customWidth="1"/>
    <col min="12277" max="12288" width="4.25" style="415" customWidth="1"/>
    <col min="12289" max="12289" width="8.25" style="415" customWidth="1"/>
    <col min="12290" max="12524" width="9" style="415"/>
    <col min="12525" max="12525" width="4.33203125" style="415" customWidth="1"/>
    <col min="12526" max="12526" width="15.08203125" style="415" customWidth="1"/>
    <col min="12527" max="12527" width="14.58203125" style="415" customWidth="1"/>
    <col min="12528" max="12528" width="18" style="415" customWidth="1"/>
    <col min="12529" max="12529" width="18.83203125" style="415" customWidth="1"/>
    <col min="12530" max="12530" width="13.33203125" style="415" customWidth="1"/>
    <col min="12531" max="12531" width="19" style="415" customWidth="1"/>
    <col min="12532" max="12532" width="5.75" style="415" customWidth="1"/>
    <col min="12533" max="12544" width="4.25" style="415" customWidth="1"/>
    <col min="12545" max="12545" width="8.25" style="415" customWidth="1"/>
    <col min="12546" max="12780" width="9" style="415"/>
    <col min="12781" max="12781" width="4.33203125" style="415" customWidth="1"/>
    <col min="12782" max="12782" width="15.08203125" style="415" customWidth="1"/>
    <col min="12783" max="12783" width="14.58203125" style="415" customWidth="1"/>
    <col min="12784" max="12784" width="18" style="415" customWidth="1"/>
    <col min="12785" max="12785" width="18.83203125" style="415" customWidth="1"/>
    <col min="12786" max="12786" width="13.33203125" style="415" customWidth="1"/>
    <col min="12787" max="12787" width="19" style="415" customWidth="1"/>
    <col min="12788" max="12788" width="5.75" style="415" customWidth="1"/>
    <col min="12789" max="12800" width="4.25" style="415" customWidth="1"/>
    <col min="12801" max="12801" width="8.25" style="415" customWidth="1"/>
    <col min="12802" max="13036" width="9" style="415"/>
    <col min="13037" max="13037" width="4.33203125" style="415" customWidth="1"/>
    <col min="13038" max="13038" width="15.08203125" style="415" customWidth="1"/>
    <col min="13039" max="13039" width="14.58203125" style="415" customWidth="1"/>
    <col min="13040" max="13040" width="18" style="415" customWidth="1"/>
    <col min="13041" max="13041" width="18.83203125" style="415" customWidth="1"/>
    <col min="13042" max="13042" width="13.33203125" style="415" customWidth="1"/>
    <col min="13043" max="13043" width="19" style="415" customWidth="1"/>
    <col min="13044" max="13044" width="5.75" style="415" customWidth="1"/>
    <col min="13045" max="13056" width="4.25" style="415" customWidth="1"/>
    <col min="13057" max="13057" width="8.25" style="415" customWidth="1"/>
    <col min="13058" max="13292" width="9" style="415"/>
    <col min="13293" max="13293" width="4.33203125" style="415" customWidth="1"/>
    <col min="13294" max="13294" width="15.08203125" style="415" customWidth="1"/>
    <col min="13295" max="13295" width="14.58203125" style="415" customWidth="1"/>
    <col min="13296" max="13296" width="18" style="415" customWidth="1"/>
    <col min="13297" max="13297" width="18.83203125" style="415" customWidth="1"/>
    <col min="13298" max="13298" width="13.33203125" style="415" customWidth="1"/>
    <col min="13299" max="13299" width="19" style="415" customWidth="1"/>
    <col min="13300" max="13300" width="5.75" style="415" customWidth="1"/>
    <col min="13301" max="13312" width="4.25" style="415" customWidth="1"/>
    <col min="13313" max="13313" width="8.25" style="415" customWidth="1"/>
    <col min="13314" max="13548" width="9" style="415"/>
    <col min="13549" max="13549" width="4.33203125" style="415" customWidth="1"/>
    <col min="13550" max="13550" width="15.08203125" style="415" customWidth="1"/>
    <col min="13551" max="13551" width="14.58203125" style="415" customWidth="1"/>
    <col min="13552" max="13552" width="18" style="415" customWidth="1"/>
    <col min="13553" max="13553" width="18.83203125" style="415" customWidth="1"/>
    <col min="13554" max="13554" width="13.33203125" style="415" customWidth="1"/>
    <col min="13555" max="13555" width="19" style="415" customWidth="1"/>
    <col min="13556" max="13556" width="5.75" style="415" customWidth="1"/>
    <col min="13557" max="13568" width="4.25" style="415" customWidth="1"/>
    <col min="13569" max="13569" width="8.25" style="415" customWidth="1"/>
    <col min="13570" max="13804" width="9" style="415"/>
    <col min="13805" max="13805" width="4.33203125" style="415" customWidth="1"/>
    <col min="13806" max="13806" width="15.08203125" style="415" customWidth="1"/>
    <col min="13807" max="13807" width="14.58203125" style="415" customWidth="1"/>
    <col min="13808" max="13808" width="18" style="415" customWidth="1"/>
    <col min="13809" max="13809" width="18.83203125" style="415" customWidth="1"/>
    <col min="13810" max="13810" width="13.33203125" style="415" customWidth="1"/>
    <col min="13811" max="13811" width="19" style="415" customWidth="1"/>
    <col min="13812" max="13812" width="5.75" style="415" customWidth="1"/>
    <col min="13813" max="13824" width="4.25" style="415" customWidth="1"/>
    <col min="13825" max="13825" width="8.25" style="415" customWidth="1"/>
    <col min="13826" max="14060" width="9" style="415"/>
    <col min="14061" max="14061" width="4.33203125" style="415" customWidth="1"/>
    <col min="14062" max="14062" width="15.08203125" style="415" customWidth="1"/>
    <col min="14063" max="14063" width="14.58203125" style="415" customWidth="1"/>
    <col min="14064" max="14064" width="18" style="415" customWidth="1"/>
    <col min="14065" max="14065" width="18.83203125" style="415" customWidth="1"/>
    <col min="14066" max="14066" width="13.33203125" style="415" customWidth="1"/>
    <col min="14067" max="14067" width="19" style="415" customWidth="1"/>
    <col min="14068" max="14068" width="5.75" style="415" customWidth="1"/>
    <col min="14069" max="14080" width="4.25" style="415" customWidth="1"/>
    <col min="14081" max="14081" width="8.25" style="415" customWidth="1"/>
    <col min="14082" max="14316" width="9" style="415"/>
    <col min="14317" max="14317" width="4.33203125" style="415" customWidth="1"/>
    <col min="14318" max="14318" width="15.08203125" style="415" customWidth="1"/>
    <col min="14319" max="14319" width="14.58203125" style="415" customWidth="1"/>
    <col min="14320" max="14320" width="18" style="415" customWidth="1"/>
    <col min="14321" max="14321" width="18.83203125" style="415" customWidth="1"/>
    <col min="14322" max="14322" width="13.33203125" style="415" customWidth="1"/>
    <col min="14323" max="14323" width="19" style="415" customWidth="1"/>
    <col min="14324" max="14324" width="5.75" style="415" customWidth="1"/>
    <col min="14325" max="14336" width="4.25" style="415" customWidth="1"/>
    <col min="14337" max="14337" width="8.25" style="415" customWidth="1"/>
    <col min="14338" max="14572" width="9" style="415"/>
    <col min="14573" max="14573" width="4.33203125" style="415" customWidth="1"/>
    <col min="14574" max="14574" width="15.08203125" style="415" customWidth="1"/>
    <col min="14575" max="14575" width="14.58203125" style="415" customWidth="1"/>
    <col min="14576" max="14576" width="18" style="415" customWidth="1"/>
    <col min="14577" max="14577" width="18.83203125" style="415" customWidth="1"/>
    <col min="14578" max="14578" width="13.33203125" style="415" customWidth="1"/>
    <col min="14579" max="14579" width="19" style="415" customWidth="1"/>
    <col min="14580" max="14580" width="5.75" style="415" customWidth="1"/>
    <col min="14581" max="14592" width="4.25" style="415" customWidth="1"/>
    <col min="14593" max="14593" width="8.25" style="415" customWidth="1"/>
    <col min="14594" max="14828" width="9" style="415"/>
    <col min="14829" max="14829" width="4.33203125" style="415" customWidth="1"/>
    <col min="14830" max="14830" width="15.08203125" style="415" customWidth="1"/>
    <col min="14831" max="14831" width="14.58203125" style="415" customWidth="1"/>
    <col min="14832" max="14832" width="18" style="415" customWidth="1"/>
    <col min="14833" max="14833" width="18.83203125" style="415" customWidth="1"/>
    <col min="14834" max="14834" width="13.33203125" style="415" customWidth="1"/>
    <col min="14835" max="14835" width="19" style="415" customWidth="1"/>
    <col min="14836" max="14836" width="5.75" style="415" customWidth="1"/>
    <col min="14837" max="14848" width="4.25" style="415" customWidth="1"/>
    <col min="14849" max="14849" width="8.25" style="415" customWidth="1"/>
    <col min="14850" max="15084" width="9" style="415"/>
    <col min="15085" max="15085" width="4.33203125" style="415" customWidth="1"/>
    <col min="15086" max="15086" width="15.08203125" style="415" customWidth="1"/>
    <col min="15087" max="15087" width="14.58203125" style="415" customWidth="1"/>
    <col min="15088" max="15088" width="18" style="415" customWidth="1"/>
    <col min="15089" max="15089" width="18.83203125" style="415" customWidth="1"/>
    <col min="15090" max="15090" width="13.33203125" style="415" customWidth="1"/>
    <col min="15091" max="15091" width="19" style="415" customWidth="1"/>
    <col min="15092" max="15092" width="5.75" style="415" customWidth="1"/>
    <col min="15093" max="15104" width="4.25" style="415" customWidth="1"/>
    <col min="15105" max="15105" width="8.25" style="415" customWidth="1"/>
    <col min="15106" max="15340" width="9" style="415"/>
    <col min="15341" max="15341" width="4.33203125" style="415" customWidth="1"/>
    <col min="15342" max="15342" width="15.08203125" style="415" customWidth="1"/>
    <col min="15343" max="15343" width="14.58203125" style="415" customWidth="1"/>
    <col min="15344" max="15344" width="18" style="415" customWidth="1"/>
    <col min="15345" max="15345" width="18.83203125" style="415" customWidth="1"/>
    <col min="15346" max="15346" width="13.33203125" style="415" customWidth="1"/>
    <col min="15347" max="15347" width="19" style="415" customWidth="1"/>
    <col min="15348" max="15348" width="5.75" style="415" customWidth="1"/>
    <col min="15349" max="15360" width="4.25" style="415" customWidth="1"/>
    <col min="15361" max="15361" width="8.25" style="415" customWidth="1"/>
    <col min="15362" max="15596" width="9" style="415"/>
    <col min="15597" max="15597" width="4.33203125" style="415" customWidth="1"/>
    <col min="15598" max="15598" width="15.08203125" style="415" customWidth="1"/>
    <col min="15599" max="15599" width="14.58203125" style="415" customWidth="1"/>
    <col min="15600" max="15600" width="18" style="415" customWidth="1"/>
    <col min="15601" max="15601" width="18.83203125" style="415" customWidth="1"/>
    <col min="15602" max="15602" width="13.33203125" style="415" customWidth="1"/>
    <col min="15603" max="15603" width="19" style="415" customWidth="1"/>
    <col min="15604" max="15604" width="5.75" style="415" customWidth="1"/>
    <col min="15605" max="15616" width="4.25" style="415" customWidth="1"/>
    <col min="15617" max="15617" width="8.25" style="415" customWidth="1"/>
    <col min="15618" max="15852" width="9" style="415"/>
    <col min="15853" max="15853" width="4.33203125" style="415" customWidth="1"/>
    <col min="15854" max="15854" width="15.08203125" style="415" customWidth="1"/>
    <col min="15855" max="15855" width="14.58203125" style="415" customWidth="1"/>
    <col min="15856" max="15856" width="18" style="415" customWidth="1"/>
    <col min="15857" max="15857" width="18.83203125" style="415" customWidth="1"/>
    <col min="15858" max="15858" width="13.33203125" style="415" customWidth="1"/>
    <col min="15859" max="15859" width="19" style="415" customWidth="1"/>
    <col min="15860" max="15860" width="5.75" style="415" customWidth="1"/>
    <col min="15861" max="15872" width="4.25" style="415" customWidth="1"/>
    <col min="15873" max="15873" width="8.25" style="415" customWidth="1"/>
    <col min="15874" max="16108" width="9" style="415"/>
    <col min="16109" max="16109" width="4.33203125" style="415" customWidth="1"/>
    <col min="16110" max="16110" width="15.08203125" style="415" customWidth="1"/>
    <col min="16111" max="16111" width="14.58203125" style="415" customWidth="1"/>
    <col min="16112" max="16112" width="18" style="415" customWidth="1"/>
    <col min="16113" max="16113" width="18.83203125" style="415" customWidth="1"/>
    <col min="16114" max="16114" width="13.33203125" style="415" customWidth="1"/>
    <col min="16115" max="16115" width="19" style="415" customWidth="1"/>
    <col min="16116" max="16116" width="5.75" style="415" customWidth="1"/>
    <col min="16117" max="16128" width="4.25" style="415" customWidth="1"/>
    <col min="16129" max="16129" width="8.25" style="415" customWidth="1"/>
    <col min="16130" max="16384" width="9" style="415"/>
  </cols>
  <sheetData>
    <row r="1" spans="1:22" ht="23" x14ac:dyDescent="0.75">
      <c r="A1" s="817" t="s">
        <v>462</v>
      </c>
      <c r="B1" s="817"/>
      <c r="C1" s="817"/>
      <c r="D1" s="817"/>
      <c r="E1" s="817"/>
      <c r="F1" s="817"/>
      <c r="G1" s="817"/>
      <c r="H1" s="817"/>
      <c r="I1" s="817"/>
      <c r="J1" s="817"/>
      <c r="K1" s="817"/>
      <c r="L1" s="817"/>
      <c r="M1" s="817"/>
      <c r="N1" s="817"/>
      <c r="O1" s="817"/>
      <c r="P1" s="817"/>
      <c r="Q1" s="817"/>
      <c r="R1" s="817"/>
      <c r="S1" s="817"/>
      <c r="T1" s="817"/>
      <c r="U1" s="817"/>
    </row>
    <row r="2" spans="1:22" s="370" customFormat="1" ht="23" x14ac:dyDescent="0.3">
      <c r="A2" s="498" t="s">
        <v>37</v>
      </c>
    </row>
    <row r="3" spans="1:22" s="372" customFormat="1" ht="24.5" x14ac:dyDescent="0.3">
      <c r="A3" s="498" t="s">
        <v>523</v>
      </c>
      <c r="B3" s="370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  <c r="R3" s="370"/>
      <c r="S3" s="370"/>
      <c r="T3" s="370"/>
      <c r="U3" s="370"/>
      <c r="V3" s="370"/>
    </row>
    <row r="4" spans="1:22" s="372" customFormat="1" ht="24.5" x14ac:dyDescent="0.3">
      <c r="A4" s="928" t="s">
        <v>41</v>
      </c>
      <c r="B4" s="928"/>
      <c r="C4" s="928"/>
      <c r="D4" s="928"/>
      <c r="E4" s="928"/>
      <c r="F4" s="928"/>
      <c r="G4" s="928"/>
      <c r="H4" s="928"/>
      <c r="I4" s="928"/>
      <c r="J4" s="928"/>
      <c r="K4" s="928"/>
      <c r="L4" s="928"/>
      <c r="M4" s="928"/>
      <c r="N4" s="928"/>
      <c r="O4" s="928"/>
      <c r="P4" s="928"/>
      <c r="Q4" s="928"/>
      <c r="R4" s="928"/>
      <c r="S4" s="928"/>
      <c r="T4" s="928"/>
      <c r="U4" s="928"/>
    </row>
    <row r="5" spans="1:22" s="372" customFormat="1" ht="24.5" x14ac:dyDescent="0.3">
      <c r="A5" s="929" t="s">
        <v>758</v>
      </c>
      <c r="B5" s="929"/>
      <c r="C5" s="929"/>
      <c r="D5" s="929"/>
      <c r="E5" s="929"/>
      <c r="F5" s="929"/>
      <c r="G5" s="929"/>
      <c r="H5" s="929"/>
      <c r="I5" s="929"/>
      <c r="J5" s="929"/>
      <c r="K5" s="929"/>
      <c r="L5" s="929"/>
      <c r="M5" s="929"/>
      <c r="N5" s="929"/>
      <c r="O5" s="929"/>
      <c r="P5" s="929"/>
      <c r="Q5" s="929"/>
      <c r="R5" s="929"/>
      <c r="S5" s="929"/>
      <c r="T5" s="929"/>
      <c r="U5" s="929"/>
    </row>
    <row r="6" spans="1:22" s="372" customFormat="1" ht="24.5" x14ac:dyDescent="0.3">
      <c r="A6" s="929"/>
      <c r="B6" s="929"/>
      <c r="C6" s="929"/>
      <c r="D6" s="929"/>
      <c r="E6" s="929"/>
      <c r="F6" s="929"/>
      <c r="G6" s="929"/>
      <c r="H6" s="929"/>
      <c r="I6" s="929"/>
      <c r="J6" s="929"/>
      <c r="K6" s="929"/>
      <c r="L6" s="929"/>
      <c r="M6" s="929"/>
      <c r="N6" s="929"/>
      <c r="O6" s="929"/>
      <c r="P6" s="929"/>
      <c r="Q6" s="929"/>
      <c r="R6" s="929"/>
      <c r="S6" s="929"/>
      <c r="T6" s="929"/>
      <c r="U6" s="929"/>
    </row>
    <row r="7" spans="1:22" s="372" customFormat="1" ht="147" customHeight="1" x14ac:dyDescent="0.3">
      <c r="A7" s="929"/>
      <c r="B7" s="929"/>
      <c r="C7" s="929"/>
      <c r="D7" s="929"/>
      <c r="E7" s="929"/>
      <c r="F7" s="929"/>
      <c r="G7" s="929"/>
      <c r="H7" s="929"/>
      <c r="I7" s="929"/>
      <c r="J7" s="929"/>
      <c r="K7" s="929"/>
      <c r="L7" s="929"/>
      <c r="M7" s="929"/>
      <c r="N7" s="929"/>
      <c r="O7" s="929"/>
      <c r="P7" s="929"/>
      <c r="Q7" s="929"/>
      <c r="R7" s="929"/>
      <c r="S7" s="929"/>
      <c r="T7" s="929"/>
      <c r="U7" s="929"/>
    </row>
    <row r="8" spans="1:22" s="372" customFormat="1" ht="50.25" customHeight="1" x14ac:dyDescent="0.3">
      <c r="A8" s="836" t="s">
        <v>752</v>
      </c>
      <c r="B8" s="930"/>
      <c r="C8" s="930"/>
      <c r="D8" s="930"/>
      <c r="E8" s="930"/>
      <c r="F8" s="930"/>
      <c r="G8" s="930"/>
      <c r="H8" s="930"/>
      <c r="I8" s="930"/>
      <c r="J8" s="930"/>
      <c r="K8" s="930"/>
      <c r="L8" s="930"/>
      <c r="M8" s="930"/>
      <c r="N8" s="930"/>
      <c r="O8" s="930"/>
      <c r="P8" s="930"/>
      <c r="Q8" s="930"/>
      <c r="R8" s="930"/>
      <c r="S8" s="930"/>
      <c r="T8" s="930"/>
      <c r="U8" s="930"/>
    </row>
    <row r="9" spans="1:22" s="372" customFormat="1" ht="51.75" customHeight="1" x14ac:dyDescent="0.3">
      <c r="A9" s="910" t="s">
        <v>753</v>
      </c>
      <c r="B9" s="910"/>
      <c r="C9" s="910"/>
      <c r="D9" s="910"/>
      <c r="E9" s="910"/>
      <c r="F9" s="910"/>
      <c r="G9" s="910"/>
      <c r="H9" s="910"/>
      <c r="I9" s="910"/>
      <c r="J9" s="910"/>
      <c r="K9" s="910"/>
      <c r="L9" s="910"/>
      <c r="M9" s="910"/>
      <c r="N9" s="910"/>
      <c r="O9" s="910"/>
      <c r="P9" s="910"/>
      <c r="Q9" s="910"/>
      <c r="R9" s="910"/>
      <c r="S9" s="910"/>
      <c r="T9" s="910"/>
      <c r="U9" s="910"/>
    </row>
    <row r="10" spans="1:22" s="655" customFormat="1" ht="21.75" customHeight="1" x14ac:dyDescent="0.3">
      <c r="A10" s="851" t="s">
        <v>33</v>
      </c>
      <c r="B10" s="851" t="s">
        <v>29</v>
      </c>
      <c r="C10" s="918" t="s">
        <v>1</v>
      </c>
      <c r="D10" s="918" t="s">
        <v>96</v>
      </c>
      <c r="E10" s="851" t="s">
        <v>2</v>
      </c>
      <c r="F10" s="851" t="s">
        <v>3</v>
      </c>
      <c r="G10" s="851" t="s">
        <v>68</v>
      </c>
      <c r="H10" s="851" t="s">
        <v>5</v>
      </c>
      <c r="I10" s="851" t="s">
        <v>30</v>
      </c>
      <c r="J10" s="934" t="s">
        <v>524</v>
      </c>
      <c r="K10" s="935"/>
      <c r="L10" s="935"/>
      <c r="M10" s="935"/>
      <c r="N10" s="935"/>
      <c r="O10" s="935"/>
      <c r="P10" s="935"/>
      <c r="Q10" s="935"/>
      <c r="R10" s="935"/>
      <c r="S10" s="935"/>
      <c r="T10" s="935"/>
      <c r="U10" s="936"/>
      <c r="V10" s="851" t="s">
        <v>36</v>
      </c>
    </row>
    <row r="11" spans="1:22" s="655" customFormat="1" x14ac:dyDescent="0.3">
      <c r="A11" s="852"/>
      <c r="B11" s="852"/>
      <c r="C11" s="919"/>
      <c r="D11" s="919"/>
      <c r="E11" s="852"/>
      <c r="F11" s="852"/>
      <c r="G11" s="852"/>
      <c r="H11" s="852"/>
      <c r="I11" s="852"/>
      <c r="J11" s="934" t="s">
        <v>8</v>
      </c>
      <c r="K11" s="935"/>
      <c r="L11" s="936"/>
      <c r="M11" s="937" t="s">
        <v>9</v>
      </c>
      <c r="N11" s="937"/>
      <c r="O11" s="937"/>
      <c r="P11" s="937" t="s">
        <v>10</v>
      </c>
      <c r="Q11" s="937"/>
      <c r="R11" s="937"/>
      <c r="S11" s="937" t="s">
        <v>11</v>
      </c>
      <c r="T11" s="937"/>
      <c r="U11" s="937"/>
      <c r="V11" s="852"/>
    </row>
    <row r="12" spans="1:22" s="655" customFormat="1" x14ac:dyDescent="0.3">
      <c r="A12" s="853"/>
      <c r="B12" s="853"/>
      <c r="C12" s="920"/>
      <c r="D12" s="920"/>
      <c r="E12" s="853"/>
      <c r="F12" s="853"/>
      <c r="G12" s="853"/>
      <c r="H12" s="853"/>
      <c r="I12" s="853"/>
      <c r="J12" s="656" t="s">
        <v>12</v>
      </c>
      <c r="K12" s="656" t="s">
        <v>13</v>
      </c>
      <c r="L12" s="656" t="s">
        <v>14</v>
      </c>
      <c r="M12" s="656" t="s">
        <v>15</v>
      </c>
      <c r="N12" s="656" t="s">
        <v>16</v>
      </c>
      <c r="O12" s="656" t="s">
        <v>17</v>
      </c>
      <c r="P12" s="656" t="s">
        <v>18</v>
      </c>
      <c r="Q12" s="656" t="s">
        <v>19</v>
      </c>
      <c r="R12" s="656" t="s">
        <v>20</v>
      </c>
      <c r="S12" s="656" t="s">
        <v>21</v>
      </c>
      <c r="T12" s="656" t="s">
        <v>22</v>
      </c>
      <c r="U12" s="656" t="s">
        <v>23</v>
      </c>
      <c r="V12" s="853"/>
    </row>
    <row r="13" spans="1:22" s="662" customFormat="1" x14ac:dyDescent="0.3">
      <c r="A13" s="657" t="s">
        <v>525</v>
      </c>
      <c r="B13" s="658"/>
      <c r="C13" s="658"/>
      <c r="D13" s="658"/>
      <c r="E13" s="658"/>
      <c r="F13" s="659"/>
      <c r="G13" s="658"/>
      <c r="H13" s="658"/>
      <c r="I13" s="658"/>
      <c r="J13" s="660"/>
      <c r="K13" s="660"/>
      <c r="L13" s="660"/>
      <c r="M13" s="660"/>
      <c r="N13" s="660"/>
      <c r="O13" s="660"/>
      <c r="P13" s="660"/>
      <c r="Q13" s="660"/>
      <c r="R13" s="660"/>
      <c r="S13" s="660"/>
      <c r="T13" s="660"/>
      <c r="U13" s="661"/>
      <c r="V13" s="659"/>
    </row>
    <row r="14" spans="1:22" s="662" customFormat="1" ht="240.75" customHeight="1" x14ac:dyDescent="0.3">
      <c r="A14" s="663">
        <v>1</v>
      </c>
      <c r="B14" s="487" t="s">
        <v>526</v>
      </c>
      <c r="C14" s="473" t="s">
        <v>527</v>
      </c>
      <c r="D14" s="473" t="s">
        <v>528</v>
      </c>
      <c r="E14" s="487" t="s">
        <v>529</v>
      </c>
      <c r="F14" s="487" t="s">
        <v>754</v>
      </c>
      <c r="G14" s="664" t="s">
        <v>530</v>
      </c>
      <c r="H14" s="665">
        <v>10000</v>
      </c>
      <c r="I14" s="664" t="s">
        <v>531</v>
      </c>
      <c r="J14" s="666"/>
      <c r="K14" s="666"/>
      <c r="L14" s="666"/>
      <c r="M14" s="666"/>
      <c r="N14" s="666"/>
      <c r="O14" s="666"/>
      <c r="P14" s="666"/>
      <c r="Q14" s="666"/>
      <c r="R14" s="666">
        <v>10000</v>
      </c>
      <c r="S14" s="666"/>
      <c r="T14" s="666"/>
      <c r="U14" s="667"/>
      <c r="V14" s="668" t="s">
        <v>532</v>
      </c>
    </row>
    <row r="15" spans="1:22" s="662" customFormat="1" x14ac:dyDescent="0.3">
      <c r="A15" s="670" t="s">
        <v>533</v>
      </c>
      <c r="B15" s="670"/>
      <c r="C15" s="671"/>
      <c r="D15" s="671"/>
      <c r="E15" s="671"/>
      <c r="F15" s="672"/>
      <c r="G15" s="671"/>
      <c r="H15" s="671"/>
      <c r="I15" s="671"/>
      <c r="J15" s="673"/>
      <c r="K15" s="673"/>
      <c r="L15" s="673"/>
      <c r="M15" s="673"/>
      <c r="N15" s="673"/>
      <c r="O15" s="673"/>
      <c r="P15" s="673"/>
      <c r="Q15" s="673"/>
      <c r="R15" s="673"/>
      <c r="S15" s="673"/>
      <c r="T15" s="673"/>
      <c r="U15" s="674"/>
      <c r="V15" s="672"/>
    </row>
    <row r="16" spans="1:22" s="662" customFormat="1" ht="195.75" customHeight="1" x14ac:dyDescent="0.3">
      <c r="A16" s="663">
        <v>2</v>
      </c>
      <c r="B16" s="487" t="s">
        <v>534</v>
      </c>
      <c r="C16" s="487" t="s">
        <v>535</v>
      </c>
      <c r="D16" s="473" t="s">
        <v>528</v>
      </c>
      <c r="E16" s="473" t="s">
        <v>536</v>
      </c>
      <c r="F16" s="487" t="s">
        <v>537</v>
      </c>
      <c r="G16" s="390" t="s">
        <v>538</v>
      </c>
      <c r="H16" s="675">
        <v>2400</v>
      </c>
      <c r="I16" s="664" t="s">
        <v>531</v>
      </c>
      <c r="J16" s="676"/>
      <c r="K16" s="677"/>
      <c r="L16" s="666"/>
      <c r="M16" s="677">
        <v>2400</v>
      </c>
      <c r="N16" s="666"/>
      <c r="O16" s="666"/>
      <c r="P16" s="666"/>
      <c r="Q16" s="666"/>
      <c r="R16" s="666"/>
      <c r="S16" s="666"/>
      <c r="T16" s="666"/>
      <c r="U16" s="667"/>
      <c r="V16" s="668" t="s">
        <v>539</v>
      </c>
    </row>
    <row r="17" spans="1:22" s="662" customFormat="1" ht="155.25" customHeight="1" x14ac:dyDescent="0.3">
      <c r="A17" s="678"/>
      <c r="B17" s="679"/>
      <c r="C17" s="473" t="s">
        <v>540</v>
      </c>
      <c r="D17" s="473"/>
      <c r="E17" s="474" t="s">
        <v>541</v>
      </c>
      <c r="F17" s="680" t="s">
        <v>445</v>
      </c>
      <c r="G17" s="487" t="s">
        <v>542</v>
      </c>
      <c r="H17" s="669">
        <v>10000</v>
      </c>
      <c r="I17" s="664" t="s">
        <v>531</v>
      </c>
      <c r="J17" s="666"/>
      <c r="K17" s="666"/>
      <c r="M17" s="666">
        <v>10000</v>
      </c>
      <c r="N17" s="666"/>
      <c r="O17" s="666"/>
      <c r="P17" s="666"/>
      <c r="Q17" s="666"/>
      <c r="R17" s="666"/>
      <c r="S17" s="666"/>
      <c r="T17" s="666"/>
      <c r="U17" s="667"/>
      <c r="V17" s="681" t="s">
        <v>543</v>
      </c>
    </row>
    <row r="18" spans="1:22" s="662" customFormat="1" ht="64.5" customHeight="1" x14ac:dyDescent="0.3">
      <c r="A18" s="678"/>
      <c r="B18" s="678"/>
      <c r="C18" s="678"/>
      <c r="D18" s="678"/>
      <c r="E18" s="682" t="s">
        <v>544</v>
      </c>
      <c r="F18" s="680" t="s">
        <v>445</v>
      </c>
      <c r="G18" s="487" t="s">
        <v>545</v>
      </c>
      <c r="H18" s="683">
        <v>10000</v>
      </c>
      <c r="I18" s="664" t="s">
        <v>531</v>
      </c>
      <c r="J18" s="666"/>
      <c r="K18" s="666"/>
      <c r="L18" s="684"/>
      <c r="M18" s="666">
        <v>10000</v>
      </c>
      <c r="N18" s="666"/>
      <c r="O18" s="666"/>
      <c r="P18" s="666"/>
      <c r="Q18" s="666"/>
      <c r="R18" s="666"/>
      <c r="S18" s="666"/>
      <c r="T18" s="666"/>
      <c r="U18" s="667"/>
      <c r="V18" s="681" t="s">
        <v>546</v>
      </c>
    </row>
    <row r="19" spans="1:22" s="662" customFormat="1" ht="156" customHeight="1" x14ac:dyDescent="0.3">
      <c r="A19" s="678"/>
      <c r="B19" s="678"/>
      <c r="C19" s="473" t="s">
        <v>547</v>
      </c>
      <c r="D19" s="473"/>
      <c r="E19" s="682" t="s">
        <v>548</v>
      </c>
      <c r="F19" s="487" t="s">
        <v>549</v>
      </c>
      <c r="G19" s="487" t="s">
        <v>550</v>
      </c>
      <c r="H19" s="665">
        <v>150000</v>
      </c>
      <c r="I19" s="664" t="s">
        <v>531</v>
      </c>
      <c r="J19" s="685"/>
      <c r="K19" s="685"/>
      <c r="L19" s="686">
        <v>15000</v>
      </c>
      <c r="M19" s="686">
        <v>15000</v>
      </c>
      <c r="N19" s="686">
        <v>15000</v>
      </c>
      <c r="O19" s="686">
        <v>15000</v>
      </c>
      <c r="P19" s="686">
        <v>15000</v>
      </c>
      <c r="Q19" s="686">
        <v>15000</v>
      </c>
      <c r="R19" s="686">
        <v>15000</v>
      </c>
      <c r="S19" s="686">
        <v>15000</v>
      </c>
      <c r="T19" s="686">
        <v>15000</v>
      </c>
      <c r="U19" s="686">
        <v>15000</v>
      </c>
      <c r="V19" s="668" t="s">
        <v>551</v>
      </c>
    </row>
    <row r="20" spans="1:22" s="662" customFormat="1" ht="154.5" customHeight="1" x14ac:dyDescent="0.3">
      <c r="A20" s="678"/>
      <c r="B20" s="678"/>
      <c r="C20" s="680"/>
      <c r="D20" s="680"/>
      <c r="E20" s="487" t="s">
        <v>552</v>
      </c>
      <c r="F20" s="487" t="s">
        <v>553</v>
      </c>
      <c r="G20" s="487" t="s">
        <v>554</v>
      </c>
      <c r="H20" s="665">
        <v>20000</v>
      </c>
      <c r="I20" s="664" t="s">
        <v>531</v>
      </c>
      <c r="J20" s="666"/>
      <c r="K20" s="666"/>
      <c r="L20" s="666"/>
      <c r="M20" s="666"/>
      <c r="N20" s="666"/>
      <c r="O20" s="677">
        <v>20000</v>
      </c>
      <c r="P20" s="687"/>
      <c r="Q20" s="666"/>
      <c r="R20" s="666"/>
      <c r="S20" s="666"/>
      <c r="T20" s="666"/>
      <c r="U20" s="667"/>
      <c r="V20" s="668" t="s">
        <v>750</v>
      </c>
    </row>
    <row r="21" spans="1:22" s="662" customFormat="1" ht="254.25" customHeight="1" x14ac:dyDescent="0.3">
      <c r="A21" s="678"/>
      <c r="B21" s="678"/>
      <c r="C21" s="473" t="s">
        <v>556</v>
      </c>
      <c r="D21" s="473"/>
      <c r="E21" s="487" t="s">
        <v>557</v>
      </c>
      <c r="F21" s="663" t="s">
        <v>445</v>
      </c>
      <c r="G21" s="473" t="s">
        <v>558</v>
      </c>
      <c r="H21" s="675">
        <v>20000</v>
      </c>
      <c r="I21" s="664" t="s">
        <v>531</v>
      </c>
      <c r="J21" s="666"/>
      <c r="K21" s="666"/>
      <c r="L21" s="666"/>
      <c r="M21" s="666"/>
      <c r="N21" s="666"/>
      <c r="O21" s="687"/>
      <c r="P21" s="677">
        <v>20000</v>
      </c>
      <c r="Q21" s="666"/>
      <c r="R21" s="666"/>
      <c r="S21" s="666"/>
      <c r="T21" s="666"/>
      <c r="U21" s="667"/>
      <c r="V21" s="668" t="s">
        <v>559</v>
      </c>
    </row>
    <row r="22" spans="1:22" s="662" customFormat="1" ht="234.75" customHeight="1" x14ac:dyDescent="0.3">
      <c r="A22" s="678"/>
      <c r="B22" s="678"/>
      <c r="C22" s="678"/>
      <c r="D22" s="678"/>
      <c r="E22" s="474" t="s">
        <v>560</v>
      </c>
      <c r="F22" s="663" t="s">
        <v>561</v>
      </c>
      <c r="G22" s="664" t="s">
        <v>562</v>
      </c>
      <c r="H22" s="675">
        <v>10000</v>
      </c>
      <c r="I22" s="664" t="s">
        <v>531</v>
      </c>
      <c r="J22" s="666"/>
      <c r="K22" s="666"/>
      <c r="L22" s="666"/>
      <c r="M22" s="666"/>
      <c r="N22" s="666"/>
      <c r="O22" s="666">
        <v>10000</v>
      </c>
      <c r="P22" s="666"/>
      <c r="Q22" s="666"/>
      <c r="R22" s="666"/>
      <c r="S22" s="666"/>
      <c r="T22" s="666"/>
      <c r="U22" s="667"/>
      <c r="V22" s="668" t="s">
        <v>563</v>
      </c>
    </row>
    <row r="23" spans="1:22" s="662" customFormat="1" x14ac:dyDescent="0.3">
      <c r="A23" s="688" t="s">
        <v>564</v>
      </c>
      <c r="B23" s="689"/>
      <c r="C23" s="689"/>
      <c r="D23" s="689"/>
      <c r="E23" s="689"/>
      <c r="F23" s="690"/>
      <c r="G23" s="689"/>
      <c r="H23" s="689"/>
      <c r="I23" s="689"/>
      <c r="J23" s="691"/>
      <c r="K23" s="691"/>
      <c r="L23" s="691"/>
      <c r="M23" s="691"/>
      <c r="N23" s="691"/>
      <c r="O23" s="691"/>
      <c r="P23" s="691"/>
      <c r="Q23" s="691"/>
      <c r="R23" s="691"/>
      <c r="S23" s="691"/>
      <c r="T23" s="691"/>
      <c r="U23" s="692"/>
      <c r="V23" s="690"/>
    </row>
    <row r="24" spans="1:22" s="662" customFormat="1" x14ac:dyDescent="0.3">
      <c r="A24" s="693" t="s">
        <v>565</v>
      </c>
      <c r="B24" s="694"/>
      <c r="C24" s="694"/>
      <c r="D24" s="694"/>
      <c r="E24" s="694"/>
      <c r="F24" s="695"/>
      <c r="G24" s="694"/>
      <c r="H24" s="694"/>
      <c r="I24" s="694"/>
      <c r="J24" s="696"/>
      <c r="K24" s="696"/>
      <c r="L24" s="696"/>
      <c r="M24" s="696"/>
      <c r="N24" s="696"/>
      <c r="O24" s="696"/>
      <c r="P24" s="696"/>
      <c r="Q24" s="696"/>
      <c r="R24" s="696"/>
      <c r="S24" s="696"/>
      <c r="T24" s="696"/>
      <c r="U24" s="697"/>
      <c r="V24" s="695"/>
    </row>
    <row r="25" spans="1:22" s="662" customFormat="1" ht="156" customHeight="1" x14ac:dyDescent="0.3">
      <c r="A25" s="482"/>
      <c r="B25" s="698"/>
      <c r="C25" s="698"/>
      <c r="D25" s="698"/>
      <c r="E25" s="699" t="s">
        <v>566</v>
      </c>
      <c r="F25" s="699" t="s">
        <v>567</v>
      </c>
      <c r="G25" s="481" t="s">
        <v>568</v>
      </c>
      <c r="H25" s="700">
        <v>10000</v>
      </c>
      <c r="I25" s="701" t="s">
        <v>531</v>
      </c>
      <c r="J25" s="702"/>
      <c r="K25" s="702"/>
      <c r="L25" s="703"/>
      <c r="M25" s="702"/>
      <c r="N25" s="702"/>
      <c r="O25" s="704">
        <v>10000</v>
      </c>
      <c r="P25" s="702"/>
      <c r="Q25" s="702"/>
      <c r="R25" s="702"/>
      <c r="S25" s="702"/>
      <c r="T25" s="702"/>
      <c r="U25" s="705"/>
      <c r="V25" s="706" t="s">
        <v>555</v>
      </c>
    </row>
    <row r="26" spans="1:22" s="662" customFormat="1" ht="167.25" customHeight="1" x14ac:dyDescent="0.3">
      <c r="A26" s="678"/>
      <c r="B26" s="678"/>
      <c r="C26" s="678"/>
      <c r="D26" s="678"/>
      <c r="E26" s="474" t="s">
        <v>569</v>
      </c>
      <c r="F26" s="707" t="s">
        <v>570</v>
      </c>
      <c r="G26" s="474" t="s">
        <v>571</v>
      </c>
      <c r="H26" s="683">
        <v>10000</v>
      </c>
      <c r="I26" s="664" t="s">
        <v>531</v>
      </c>
      <c r="J26" s="666"/>
      <c r="K26" s="666"/>
      <c r="L26" s="666"/>
      <c r="M26" s="666"/>
      <c r="N26" s="666"/>
      <c r="O26" s="666"/>
      <c r="P26" s="677">
        <v>10000</v>
      </c>
      <c r="Q26" s="666"/>
      <c r="R26" s="666"/>
      <c r="S26" s="666"/>
      <c r="T26" s="666"/>
      <c r="U26" s="667"/>
      <c r="V26" s="668" t="s">
        <v>750</v>
      </c>
    </row>
    <row r="27" spans="1:22" s="662" customFormat="1" ht="133.5" customHeight="1" x14ac:dyDescent="0.3">
      <c r="A27" s="678"/>
      <c r="B27" s="678"/>
      <c r="C27" s="678"/>
      <c r="D27" s="678"/>
      <c r="E27" s="473" t="s">
        <v>572</v>
      </c>
      <c r="F27" s="707" t="s">
        <v>570</v>
      </c>
      <c r="G27" s="678"/>
      <c r="H27" s="678"/>
      <c r="I27" s="678"/>
      <c r="J27" s="666"/>
      <c r="K27" s="666"/>
      <c r="L27" s="666"/>
      <c r="M27" s="666"/>
      <c r="N27" s="666"/>
      <c r="O27" s="666"/>
      <c r="P27" s="666"/>
      <c r="Q27" s="666"/>
      <c r="R27" s="666"/>
      <c r="S27" s="666"/>
      <c r="T27" s="666"/>
      <c r="U27" s="667"/>
      <c r="V27" s="668" t="s">
        <v>750</v>
      </c>
    </row>
    <row r="28" spans="1:22" s="662" customFormat="1" ht="154.5" customHeight="1" x14ac:dyDescent="0.3">
      <c r="A28" s="708"/>
      <c r="B28" s="708"/>
      <c r="C28" s="708"/>
      <c r="D28" s="678"/>
      <c r="E28" s="606" t="s">
        <v>573</v>
      </c>
      <c r="F28" s="473" t="s">
        <v>574</v>
      </c>
      <c r="G28" s="606" t="s">
        <v>575</v>
      </c>
      <c r="H28" s="709">
        <v>10000</v>
      </c>
      <c r="I28" s="473" t="s">
        <v>35</v>
      </c>
      <c r="J28" s="677"/>
      <c r="K28" s="677"/>
      <c r="L28" s="677"/>
      <c r="M28" s="676"/>
      <c r="N28" s="676"/>
      <c r="O28" s="676"/>
      <c r="P28" s="676"/>
      <c r="Q28" s="710"/>
      <c r="R28" s="666"/>
      <c r="S28" s="666"/>
      <c r="T28" s="677">
        <v>10000</v>
      </c>
      <c r="U28" s="667"/>
      <c r="V28" s="487" t="s">
        <v>750</v>
      </c>
    </row>
    <row r="29" spans="1:22" s="662" customFormat="1" x14ac:dyDescent="0.3">
      <c r="A29" s="938" t="s">
        <v>576</v>
      </c>
      <c r="B29" s="939"/>
      <c r="C29" s="940"/>
      <c r="D29" s="711"/>
      <c r="E29" s="712"/>
      <c r="F29" s="713"/>
      <c r="G29" s="712"/>
      <c r="H29" s="712"/>
      <c r="I29" s="712"/>
      <c r="J29" s="714"/>
      <c r="K29" s="714"/>
      <c r="L29" s="714"/>
      <c r="M29" s="715"/>
      <c r="N29" s="715"/>
      <c r="O29" s="715"/>
      <c r="P29" s="715"/>
      <c r="Q29" s="715"/>
      <c r="R29" s="715"/>
      <c r="S29" s="715"/>
      <c r="T29" s="715"/>
      <c r="U29" s="716"/>
      <c r="V29" s="717"/>
    </row>
    <row r="30" spans="1:22" s="662" customFormat="1" ht="21" customHeight="1" x14ac:dyDescent="0.3">
      <c r="A30" s="718" t="s">
        <v>577</v>
      </c>
      <c r="B30" s="671"/>
      <c r="C30" s="671"/>
      <c r="D30" s="671"/>
      <c r="E30" s="719"/>
      <c r="F30" s="720"/>
      <c r="G30" s="719"/>
      <c r="H30" s="719"/>
      <c r="I30" s="719"/>
      <c r="J30" s="721"/>
      <c r="K30" s="721"/>
      <c r="L30" s="721"/>
      <c r="M30" s="673"/>
      <c r="N30" s="673"/>
      <c r="O30" s="673"/>
      <c r="P30" s="673"/>
      <c r="Q30" s="673"/>
      <c r="R30" s="673"/>
      <c r="S30" s="673"/>
      <c r="T30" s="673"/>
      <c r="U30" s="674"/>
      <c r="V30" s="672"/>
    </row>
    <row r="31" spans="1:22" s="662" customFormat="1" ht="93.75" customHeight="1" x14ac:dyDescent="0.3">
      <c r="A31" s="473"/>
      <c r="B31" s="678"/>
      <c r="C31" s="678"/>
      <c r="D31" s="678"/>
      <c r="E31" s="606" t="s">
        <v>578</v>
      </c>
      <c r="F31" s="473" t="s">
        <v>579</v>
      </c>
      <c r="G31" s="606" t="s">
        <v>580</v>
      </c>
      <c r="H31" s="709">
        <v>10000</v>
      </c>
      <c r="I31" s="664" t="s">
        <v>531</v>
      </c>
      <c r="J31" s="677"/>
      <c r="K31" s="677"/>
      <c r="L31" s="677"/>
      <c r="M31" s="666"/>
      <c r="N31" s="666"/>
      <c r="O31" s="666">
        <v>10000</v>
      </c>
      <c r="P31" s="666"/>
      <c r="Q31" s="666"/>
      <c r="R31" s="666"/>
      <c r="S31" s="666"/>
      <c r="T31" s="666"/>
      <c r="U31" s="667"/>
      <c r="V31" s="668" t="s">
        <v>581</v>
      </c>
    </row>
    <row r="32" spans="1:22" s="662" customFormat="1" ht="108" customHeight="1" x14ac:dyDescent="0.3">
      <c r="A32" s="678"/>
      <c r="B32" s="678"/>
      <c r="C32" s="678"/>
      <c r="D32" s="678"/>
      <c r="E32" s="606" t="s">
        <v>751</v>
      </c>
      <c r="F32" s="473" t="s">
        <v>582</v>
      </c>
      <c r="G32" s="474" t="s">
        <v>583</v>
      </c>
      <c r="H32" s="665">
        <v>20000</v>
      </c>
      <c r="I32" s="664" t="s">
        <v>531</v>
      </c>
      <c r="J32" s="722"/>
      <c r="K32" s="722"/>
      <c r="L32" s="723">
        <v>2000</v>
      </c>
      <c r="M32" s="723">
        <v>2000</v>
      </c>
      <c r="N32" s="723">
        <v>2000</v>
      </c>
      <c r="O32" s="723">
        <v>2000</v>
      </c>
      <c r="P32" s="723">
        <v>2000</v>
      </c>
      <c r="Q32" s="723">
        <v>2000</v>
      </c>
      <c r="R32" s="723">
        <v>2000</v>
      </c>
      <c r="S32" s="723">
        <v>2000</v>
      </c>
      <c r="T32" s="723">
        <v>2000</v>
      </c>
      <c r="U32" s="723">
        <v>2000</v>
      </c>
      <c r="V32" s="668" t="s">
        <v>551</v>
      </c>
    </row>
    <row r="33" spans="1:22" s="662" customFormat="1" ht="106.5" customHeight="1" x14ac:dyDescent="0.3">
      <c r="A33" s="678"/>
      <c r="B33" s="678"/>
      <c r="C33" s="678"/>
      <c r="D33" s="678"/>
      <c r="E33" s="724" t="s">
        <v>584</v>
      </c>
      <c r="F33" s="473" t="s">
        <v>585</v>
      </c>
      <c r="G33" s="474"/>
      <c r="H33" s="487"/>
      <c r="I33" s="487"/>
      <c r="J33" s="666"/>
      <c r="K33" s="666"/>
      <c r="L33" s="666"/>
      <c r="M33" s="666"/>
      <c r="N33" s="666"/>
      <c r="O33" s="666"/>
      <c r="P33" s="666"/>
      <c r="Q33" s="666"/>
      <c r="R33" s="666"/>
      <c r="S33" s="666"/>
      <c r="T33" s="666"/>
      <c r="U33" s="667"/>
      <c r="V33" s="668" t="s">
        <v>551</v>
      </c>
    </row>
    <row r="34" spans="1:22" s="662" customFormat="1" ht="172.5" customHeight="1" x14ac:dyDescent="0.3">
      <c r="A34" s="678"/>
      <c r="B34" s="678"/>
      <c r="C34" s="678"/>
      <c r="D34" s="678"/>
      <c r="E34" s="606" t="s">
        <v>586</v>
      </c>
      <c r="F34" s="473" t="s">
        <v>587</v>
      </c>
      <c r="G34" s="725" t="s">
        <v>588</v>
      </c>
      <c r="H34" s="667">
        <v>3000</v>
      </c>
      <c r="I34" s="664" t="s">
        <v>531</v>
      </c>
      <c r="J34" s="666"/>
      <c r="K34" s="666"/>
      <c r="L34" s="666"/>
      <c r="M34" s="666"/>
      <c r="N34" s="666"/>
      <c r="O34" s="666"/>
      <c r="P34" s="666"/>
      <c r="Q34" s="666"/>
      <c r="R34" s="666"/>
      <c r="S34" s="666"/>
      <c r="T34" s="666">
        <v>3000</v>
      </c>
      <c r="U34" s="667"/>
      <c r="V34" s="668" t="s">
        <v>551</v>
      </c>
    </row>
    <row r="35" spans="1:22" s="662" customFormat="1" x14ac:dyDescent="0.3">
      <c r="A35" s="726" t="s">
        <v>589</v>
      </c>
      <c r="B35" s="708"/>
      <c r="C35" s="708"/>
      <c r="D35" s="708"/>
      <c r="E35" s="708"/>
      <c r="F35" s="717"/>
      <c r="G35" s="708"/>
      <c r="H35" s="708"/>
      <c r="I35" s="708"/>
      <c r="J35" s="715"/>
      <c r="K35" s="715"/>
      <c r="L35" s="715"/>
      <c r="M35" s="715"/>
      <c r="N35" s="715"/>
      <c r="O35" s="715"/>
      <c r="P35" s="715"/>
      <c r="Q35" s="715"/>
      <c r="R35" s="715"/>
      <c r="S35" s="715"/>
      <c r="T35" s="715"/>
      <c r="U35" s="716"/>
      <c r="V35" s="717"/>
    </row>
    <row r="36" spans="1:22" s="662" customFormat="1" x14ac:dyDescent="0.3">
      <c r="A36" s="727" t="s">
        <v>590</v>
      </c>
      <c r="B36" s="671"/>
      <c r="C36" s="671"/>
      <c r="D36" s="671"/>
      <c r="E36" s="671"/>
      <c r="F36" s="672"/>
      <c r="G36" s="671"/>
      <c r="H36" s="671"/>
      <c r="I36" s="671"/>
      <c r="J36" s="673"/>
      <c r="K36" s="673"/>
      <c r="L36" s="673"/>
      <c r="M36" s="673"/>
      <c r="N36" s="673"/>
      <c r="O36" s="673"/>
      <c r="P36" s="673"/>
      <c r="Q36" s="673"/>
      <c r="R36" s="673"/>
      <c r="S36" s="673"/>
      <c r="T36" s="673"/>
      <c r="U36" s="674"/>
      <c r="V36" s="672"/>
    </row>
    <row r="37" spans="1:22" s="662" customFormat="1" ht="70.5" customHeight="1" x14ac:dyDescent="0.3">
      <c r="A37" s="473"/>
      <c r="B37" s="678"/>
      <c r="C37" s="678"/>
      <c r="D37" s="678"/>
      <c r="E37" s="473" t="s">
        <v>591</v>
      </c>
      <c r="F37" s="707" t="s">
        <v>570</v>
      </c>
      <c r="G37" s="678"/>
      <c r="H37" s="678"/>
      <c r="I37" s="678"/>
      <c r="J37" s="666"/>
      <c r="K37" s="666"/>
      <c r="L37" s="666"/>
      <c r="M37" s="666"/>
      <c r="N37" s="666"/>
      <c r="O37" s="666"/>
      <c r="P37" s="666"/>
      <c r="Q37" s="666"/>
      <c r="R37" s="666"/>
      <c r="S37" s="666"/>
      <c r="T37" s="666"/>
      <c r="U37" s="667"/>
      <c r="V37" s="728" t="s">
        <v>551</v>
      </c>
    </row>
    <row r="38" spans="1:22" s="662" customFormat="1" ht="22" thickBot="1" x14ac:dyDescent="0.35">
      <c r="A38" s="931" t="s">
        <v>31</v>
      </c>
      <c r="B38" s="932"/>
      <c r="C38" s="932"/>
      <c r="D38" s="932"/>
      <c r="E38" s="932"/>
      <c r="F38" s="932"/>
      <c r="G38" s="933"/>
      <c r="H38" s="729">
        <f>SUM(H14:H37)</f>
        <v>295400</v>
      </c>
      <c r="I38" s="730"/>
      <c r="J38" s="731">
        <f t="shared" ref="J38:U38" si="0">SUM(J13:J37)</f>
        <v>0</v>
      </c>
      <c r="K38" s="731">
        <f t="shared" si="0"/>
        <v>0</v>
      </c>
      <c r="L38" s="732">
        <f t="shared" si="0"/>
        <v>17000</v>
      </c>
      <c r="M38" s="732">
        <f t="shared" si="0"/>
        <v>39400</v>
      </c>
      <c r="N38" s="732">
        <f t="shared" si="0"/>
        <v>17000</v>
      </c>
      <c r="O38" s="732">
        <f t="shared" si="0"/>
        <v>67000</v>
      </c>
      <c r="P38" s="732">
        <f t="shared" si="0"/>
        <v>47000</v>
      </c>
      <c r="Q38" s="732">
        <f t="shared" si="0"/>
        <v>17000</v>
      </c>
      <c r="R38" s="732">
        <f t="shared" si="0"/>
        <v>27000</v>
      </c>
      <c r="S38" s="732">
        <f t="shared" si="0"/>
        <v>17000</v>
      </c>
      <c r="T38" s="732">
        <f t="shared" si="0"/>
        <v>30000</v>
      </c>
      <c r="U38" s="732">
        <f t="shared" si="0"/>
        <v>17000</v>
      </c>
      <c r="V38" s="733"/>
    </row>
    <row r="39" spans="1:22" ht="22" thickTop="1" x14ac:dyDescent="0.75"/>
  </sheetData>
  <mergeCells count="22">
    <mergeCell ref="A38:G38"/>
    <mergeCell ref="V10:V12"/>
    <mergeCell ref="J11:L11"/>
    <mergeCell ref="M11:O11"/>
    <mergeCell ref="P11:R11"/>
    <mergeCell ref="S11:U11"/>
    <mergeCell ref="A29:C29"/>
    <mergeCell ref="F10:F12"/>
    <mergeCell ref="G10:G12"/>
    <mergeCell ref="H10:H12"/>
    <mergeCell ref="I10:I12"/>
    <mergeCell ref="J10:U10"/>
    <mergeCell ref="A10:A12"/>
    <mergeCell ref="B10:B12"/>
    <mergeCell ref="C10:C12"/>
    <mergeCell ref="D10:D12"/>
    <mergeCell ref="E10:E12"/>
    <mergeCell ref="A1:U1"/>
    <mergeCell ref="A4:U4"/>
    <mergeCell ref="A5:U7"/>
    <mergeCell ref="A8:U8"/>
    <mergeCell ref="A9:U9"/>
  </mergeCells>
  <pageMargins left="0.11811023622047245" right="0.11811023622047245" top="0.15748031496062992" bottom="0.15748031496062992" header="0.31496062992125984" footer="0.31496062992125984"/>
  <pageSetup paperSize="9" scale="80" orientation="landscape" horizontalDpi="0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AD18"/>
  <sheetViews>
    <sheetView zoomScale="60" zoomScaleNormal="60" workbookViewId="0">
      <selection activeCell="Y10" sqref="Y10"/>
    </sheetView>
  </sheetViews>
  <sheetFormatPr defaultRowHeight="21.5" x14ac:dyDescent="0.75"/>
  <cols>
    <col min="1" max="1" width="4.33203125" style="415" customWidth="1"/>
    <col min="2" max="2" width="9.33203125" style="415" customWidth="1"/>
    <col min="3" max="3" width="16.83203125" style="415" customWidth="1"/>
    <col min="4" max="4" width="16" style="415" customWidth="1"/>
    <col min="5" max="5" width="17.58203125" style="415" customWidth="1"/>
    <col min="6" max="6" width="13.83203125" style="415" customWidth="1"/>
    <col min="7" max="7" width="17.33203125" style="415" customWidth="1"/>
    <col min="8" max="8" width="6.75" style="415" customWidth="1"/>
    <col min="9" max="9" width="9" style="415" customWidth="1"/>
    <col min="10" max="10" width="3.75" style="415" customWidth="1"/>
    <col min="11" max="11" width="3.83203125" style="415" customWidth="1"/>
    <col min="12" max="12" width="3.33203125" style="415" customWidth="1"/>
    <col min="13" max="13" width="4.33203125" style="415" customWidth="1"/>
    <col min="14" max="14" width="4.08203125" style="415" customWidth="1"/>
    <col min="15" max="15" width="3.83203125" style="415" customWidth="1"/>
    <col min="16" max="16" width="4.33203125" style="415" customWidth="1"/>
    <col min="17" max="17" width="4.08203125" style="415" customWidth="1"/>
    <col min="18" max="18" width="3.75" style="415" customWidth="1"/>
    <col min="19" max="20" width="3.83203125" style="415" customWidth="1"/>
    <col min="21" max="21" width="4.75" style="415" bestFit="1" customWidth="1"/>
    <col min="22" max="22" width="6.33203125" style="415" customWidth="1"/>
    <col min="23" max="29" width="9" style="415"/>
    <col min="30" max="30" width="24.33203125" style="415" customWidth="1"/>
    <col min="31" max="257" width="9" style="415"/>
    <col min="258" max="258" width="4.33203125" style="415" customWidth="1"/>
    <col min="259" max="259" width="15.08203125" style="415" customWidth="1"/>
    <col min="260" max="260" width="14.58203125" style="415" customWidth="1"/>
    <col min="261" max="261" width="18" style="415" customWidth="1"/>
    <col min="262" max="262" width="18.83203125" style="415" customWidth="1"/>
    <col min="263" max="263" width="13.33203125" style="415" customWidth="1"/>
    <col min="264" max="264" width="19" style="415" customWidth="1"/>
    <col min="265" max="265" width="5.75" style="415" customWidth="1"/>
    <col min="266" max="277" width="4.25" style="415" customWidth="1"/>
    <col min="278" max="278" width="8.25" style="415" customWidth="1"/>
    <col min="279" max="513" width="9" style="415"/>
    <col min="514" max="514" width="4.33203125" style="415" customWidth="1"/>
    <col min="515" max="515" width="15.08203125" style="415" customWidth="1"/>
    <col min="516" max="516" width="14.58203125" style="415" customWidth="1"/>
    <col min="517" max="517" width="18" style="415" customWidth="1"/>
    <col min="518" max="518" width="18.83203125" style="415" customWidth="1"/>
    <col min="519" max="519" width="13.33203125" style="415" customWidth="1"/>
    <col min="520" max="520" width="19" style="415" customWidth="1"/>
    <col min="521" max="521" width="5.75" style="415" customWidth="1"/>
    <col min="522" max="533" width="4.25" style="415" customWidth="1"/>
    <col min="534" max="534" width="8.25" style="415" customWidth="1"/>
    <col min="535" max="769" width="9" style="415"/>
    <col min="770" max="770" width="4.33203125" style="415" customWidth="1"/>
    <col min="771" max="771" width="15.08203125" style="415" customWidth="1"/>
    <col min="772" max="772" width="14.58203125" style="415" customWidth="1"/>
    <col min="773" max="773" width="18" style="415" customWidth="1"/>
    <col min="774" max="774" width="18.83203125" style="415" customWidth="1"/>
    <col min="775" max="775" width="13.33203125" style="415" customWidth="1"/>
    <col min="776" max="776" width="19" style="415" customWidth="1"/>
    <col min="777" max="777" width="5.75" style="415" customWidth="1"/>
    <col min="778" max="789" width="4.25" style="415" customWidth="1"/>
    <col min="790" max="790" width="8.25" style="415" customWidth="1"/>
    <col min="791" max="1025" width="9" style="415"/>
    <col min="1026" max="1026" width="4.33203125" style="415" customWidth="1"/>
    <col min="1027" max="1027" width="15.08203125" style="415" customWidth="1"/>
    <col min="1028" max="1028" width="14.58203125" style="415" customWidth="1"/>
    <col min="1029" max="1029" width="18" style="415" customWidth="1"/>
    <col min="1030" max="1030" width="18.83203125" style="415" customWidth="1"/>
    <col min="1031" max="1031" width="13.33203125" style="415" customWidth="1"/>
    <col min="1032" max="1032" width="19" style="415" customWidth="1"/>
    <col min="1033" max="1033" width="5.75" style="415" customWidth="1"/>
    <col min="1034" max="1045" width="4.25" style="415" customWidth="1"/>
    <col min="1046" max="1046" width="8.25" style="415" customWidth="1"/>
    <col min="1047" max="1281" width="9" style="415"/>
    <col min="1282" max="1282" width="4.33203125" style="415" customWidth="1"/>
    <col min="1283" max="1283" width="15.08203125" style="415" customWidth="1"/>
    <col min="1284" max="1284" width="14.58203125" style="415" customWidth="1"/>
    <col min="1285" max="1285" width="18" style="415" customWidth="1"/>
    <col min="1286" max="1286" width="18.83203125" style="415" customWidth="1"/>
    <col min="1287" max="1287" width="13.33203125" style="415" customWidth="1"/>
    <col min="1288" max="1288" width="19" style="415" customWidth="1"/>
    <col min="1289" max="1289" width="5.75" style="415" customWidth="1"/>
    <col min="1290" max="1301" width="4.25" style="415" customWidth="1"/>
    <col min="1302" max="1302" width="8.25" style="415" customWidth="1"/>
    <col min="1303" max="1537" width="9" style="415"/>
    <col min="1538" max="1538" width="4.33203125" style="415" customWidth="1"/>
    <col min="1539" max="1539" width="15.08203125" style="415" customWidth="1"/>
    <col min="1540" max="1540" width="14.58203125" style="415" customWidth="1"/>
    <col min="1541" max="1541" width="18" style="415" customWidth="1"/>
    <col min="1542" max="1542" width="18.83203125" style="415" customWidth="1"/>
    <col min="1543" max="1543" width="13.33203125" style="415" customWidth="1"/>
    <col min="1544" max="1544" width="19" style="415" customWidth="1"/>
    <col min="1545" max="1545" width="5.75" style="415" customWidth="1"/>
    <col min="1546" max="1557" width="4.25" style="415" customWidth="1"/>
    <col min="1558" max="1558" width="8.25" style="415" customWidth="1"/>
    <col min="1559" max="1793" width="9" style="415"/>
    <col min="1794" max="1794" width="4.33203125" style="415" customWidth="1"/>
    <col min="1795" max="1795" width="15.08203125" style="415" customWidth="1"/>
    <col min="1796" max="1796" width="14.58203125" style="415" customWidth="1"/>
    <col min="1797" max="1797" width="18" style="415" customWidth="1"/>
    <col min="1798" max="1798" width="18.83203125" style="415" customWidth="1"/>
    <col min="1799" max="1799" width="13.33203125" style="415" customWidth="1"/>
    <col min="1800" max="1800" width="19" style="415" customWidth="1"/>
    <col min="1801" max="1801" width="5.75" style="415" customWidth="1"/>
    <col min="1802" max="1813" width="4.25" style="415" customWidth="1"/>
    <col min="1814" max="1814" width="8.25" style="415" customWidth="1"/>
    <col min="1815" max="2049" width="9" style="415"/>
    <col min="2050" max="2050" width="4.33203125" style="415" customWidth="1"/>
    <col min="2051" max="2051" width="15.08203125" style="415" customWidth="1"/>
    <col min="2052" max="2052" width="14.58203125" style="415" customWidth="1"/>
    <col min="2053" max="2053" width="18" style="415" customWidth="1"/>
    <col min="2054" max="2054" width="18.83203125" style="415" customWidth="1"/>
    <col min="2055" max="2055" width="13.33203125" style="415" customWidth="1"/>
    <col min="2056" max="2056" width="19" style="415" customWidth="1"/>
    <col min="2057" max="2057" width="5.75" style="415" customWidth="1"/>
    <col min="2058" max="2069" width="4.25" style="415" customWidth="1"/>
    <col min="2070" max="2070" width="8.25" style="415" customWidth="1"/>
    <col min="2071" max="2305" width="9" style="415"/>
    <col min="2306" max="2306" width="4.33203125" style="415" customWidth="1"/>
    <col min="2307" max="2307" width="15.08203125" style="415" customWidth="1"/>
    <col min="2308" max="2308" width="14.58203125" style="415" customWidth="1"/>
    <col min="2309" max="2309" width="18" style="415" customWidth="1"/>
    <col min="2310" max="2310" width="18.83203125" style="415" customWidth="1"/>
    <col min="2311" max="2311" width="13.33203125" style="415" customWidth="1"/>
    <col min="2312" max="2312" width="19" style="415" customWidth="1"/>
    <col min="2313" max="2313" width="5.75" style="415" customWidth="1"/>
    <col min="2314" max="2325" width="4.25" style="415" customWidth="1"/>
    <col min="2326" max="2326" width="8.25" style="415" customWidth="1"/>
    <col min="2327" max="2561" width="9" style="415"/>
    <col min="2562" max="2562" width="4.33203125" style="415" customWidth="1"/>
    <col min="2563" max="2563" width="15.08203125" style="415" customWidth="1"/>
    <col min="2564" max="2564" width="14.58203125" style="415" customWidth="1"/>
    <col min="2565" max="2565" width="18" style="415" customWidth="1"/>
    <col min="2566" max="2566" width="18.83203125" style="415" customWidth="1"/>
    <col min="2567" max="2567" width="13.33203125" style="415" customWidth="1"/>
    <col min="2568" max="2568" width="19" style="415" customWidth="1"/>
    <col min="2569" max="2569" width="5.75" style="415" customWidth="1"/>
    <col min="2570" max="2581" width="4.25" style="415" customWidth="1"/>
    <col min="2582" max="2582" width="8.25" style="415" customWidth="1"/>
    <col min="2583" max="2817" width="9" style="415"/>
    <col min="2818" max="2818" width="4.33203125" style="415" customWidth="1"/>
    <col min="2819" max="2819" width="15.08203125" style="415" customWidth="1"/>
    <col min="2820" max="2820" width="14.58203125" style="415" customWidth="1"/>
    <col min="2821" max="2821" width="18" style="415" customWidth="1"/>
    <col min="2822" max="2822" width="18.83203125" style="415" customWidth="1"/>
    <col min="2823" max="2823" width="13.33203125" style="415" customWidth="1"/>
    <col min="2824" max="2824" width="19" style="415" customWidth="1"/>
    <col min="2825" max="2825" width="5.75" style="415" customWidth="1"/>
    <col min="2826" max="2837" width="4.25" style="415" customWidth="1"/>
    <col min="2838" max="2838" width="8.25" style="415" customWidth="1"/>
    <col min="2839" max="3073" width="9" style="415"/>
    <col min="3074" max="3074" width="4.33203125" style="415" customWidth="1"/>
    <col min="3075" max="3075" width="15.08203125" style="415" customWidth="1"/>
    <col min="3076" max="3076" width="14.58203125" style="415" customWidth="1"/>
    <col min="3077" max="3077" width="18" style="415" customWidth="1"/>
    <col min="3078" max="3078" width="18.83203125" style="415" customWidth="1"/>
    <col min="3079" max="3079" width="13.33203125" style="415" customWidth="1"/>
    <col min="3080" max="3080" width="19" style="415" customWidth="1"/>
    <col min="3081" max="3081" width="5.75" style="415" customWidth="1"/>
    <col min="3082" max="3093" width="4.25" style="415" customWidth="1"/>
    <col min="3094" max="3094" width="8.25" style="415" customWidth="1"/>
    <col min="3095" max="3329" width="9" style="415"/>
    <col min="3330" max="3330" width="4.33203125" style="415" customWidth="1"/>
    <col min="3331" max="3331" width="15.08203125" style="415" customWidth="1"/>
    <col min="3332" max="3332" width="14.58203125" style="415" customWidth="1"/>
    <col min="3333" max="3333" width="18" style="415" customWidth="1"/>
    <col min="3334" max="3334" width="18.83203125" style="415" customWidth="1"/>
    <col min="3335" max="3335" width="13.33203125" style="415" customWidth="1"/>
    <col min="3336" max="3336" width="19" style="415" customWidth="1"/>
    <col min="3337" max="3337" width="5.75" style="415" customWidth="1"/>
    <col min="3338" max="3349" width="4.25" style="415" customWidth="1"/>
    <col min="3350" max="3350" width="8.25" style="415" customWidth="1"/>
    <col min="3351" max="3585" width="9" style="415"/>
    <col min="3586" max="3586" width="4.33203125" style="415" customWidth="1"/>
    <col min="3587" max="3587" width="15.08203125" style="415" customWidth="1"/>
    <col min="3588" max="3588" width="14.58203125" style="415" customWidth="1"/>
    <col min="3589" max="3589" width="18" style="415" customWidth="1"/>
    <col min="3590" max="3590" width="18.83203125" style="415" customWidth="1"/>
    <col min="3591" max="3591" width="13.33203125" style="415" customWidth="1"/>
    <col min="3592" max="3592" width="19" style="415" customWidth="1"/>
    <col min="3593" max="3593" width="5.75" style="415" customWidth="1"/>
    <col min="3594" max="3605" width="4.25" style="415" customWidth="1"/>
    <col min="3606" max="3606" width="8.25" style="415" customWidth="1"/>
    <col min="3607" max="3841" width="9" style="415"/>
    <col min="3842" max="3842" width="4.33203125" style="415" customWidth="1"/>
    <col min="3843" max="3843" width="15.08203125" style="415" customWidth="1"/>
    <col min="3844" max="3844" width="14.58203125" style="415" customWidth="1"/>
    <col min="3845" max="3845" width="18" style="415" customWidth="1"/>
    <col min="3846" max="3846" width="18.83203125" style="415" customWidth="1"/>
    <col min="3847" max="3847" width="13.33203125" style="415" customWidth="1"/>
    <col min="3848" max="3848" width="19" style="415" customWidth="1"/>
    <col min="3849" max="3849" width="5.75" style="415" customWidth="1"/>
    <col min="3850" max="3861" width="4.25" style="415" customWidth="1"/>
    <col min="3862" max="3862" width="8.25" style="415" customWidth="1"/>
    <col min="3863" max="4097" width="9" style="415"/>
    <col min="4098" max="4098" width="4.33203125" style="415" customWidth="1"/>
    <col min="4099" max="4099" width="15.08203125" style="415" customWidth="1"/>
    <col min="4100" max="4100" width="14.58203125" style="415" customWidth="1"/>
    <col min="4101" max="4101" width="18" style="415" customWidth="1"/>
    <col min="4102" max="4102" width="18.83203125" style="415" customWidth="1"/>
    <col min="4103" max="4103" width="13.33203125" style="415" customWidth="1"/>
    <col min="4104" max="4104" width="19" style="415" customWidth="1"/>
    <col min="4105" max="4105" width="5.75" style="415" customWidth="1"/>
    <col min="4106" max="4117" width="4.25" style="415" customWidth="1"/>
    <col min="4118" max="4118" width="8.25" style="415" customWidth="1"/>
    <col min="4119" max="4353" width="9" style="415"/>
    <col min="4354" max="4354" width="4.33203125" style="415" customWidth="1"/>
    <col min="4355" max="4355" width="15.08203125" style="415" customWidth="1"/>
    <col min="4356" max="4356" width="14.58203125" style="415" customWidth="1"/>
    <col min="4357" max="4357" width="18" style="415" customWidth="1"/>
    <col min="4358" max="4358" width="18.83203125" style="415" customWidth="1"/>
    <col min="4359" max="4359" width="13.33203125" style="415" customWidth="1"/>
    <col min="4360" max="4360" width="19" style="415" customWidth="1"/>
    <col min="4361" max="4361" width="5.75" style="415" customWidth="1"/>
    <col min="4362" max="4373" width="4.25" style="415" customWidth="1"/>
    <col min="4374" max="4374" width="8.25" style="415" customWidth="1"/>
    <col min="4375" max="4609" width="9" style="415"/>
    <col min="4610" max="4610" width="4.33203125" style="415" customWidth="1"/>
    <col min="4611" max="4611" width="15.08203125" style="415" customWidth="1"/>
    <col min="4612" max="4612" width="14.58203125" style="415" customWidth="1"/>
    <col min="4613" max="4613" width="18" style="415" customWidth="1"/>
    <col min="4614" max="4614" width="18.83203125" style="415" customWidth="1"/>
    <col min="4615" max="4615" width="13.33203125" style="415" customWidth="1"/>
    <col min="4616" max="4616" width="19" style="415" customWidth="1"/>
    <col min="4617" max="4617" width="5.75" style="415" customWidth="1"/>
    <col min="4618" max="4629" width="4.25" style="415" customWidth="1"/>
    <col min="4630" max="4630" width="8.25" style="415" customWidth="1"/>
    <col min="4631" max="4865" width="9" style="415"/>
    <col min="4866" max="4866" width="4.33203125" style="415" customWidth="1"/>
    <col min="4867" max="4867" width="15.08203125" style="415" customWidth="1"/>
    <col min="4868" max="4868" width="14.58203125" style="415" customWidth="1"/>
    <col min="4869" max="4869" width="18" style="415" customWidth="1"/>
    <col min="4870" max="4870" width="18.83203125" style="415" customWidth="1"/>
    <col min="4871" max="4871" width="13.33203125" style="415" customWidth="1"/>
    <col min="4872" max="4872" width="19" style="415" customWidth="1"/>
    <col min="4873" max="4873" width="5.75" style="415" customWidth="1"/>
    <col min="4874" max="4885" width="4.25" style="415" customWidth="1"/>
    <col min="4886" max="4886" width="8.25" style="415" customWidth="1"/>
    <col min="4887" max="5121" width="9" style="415"/>
    <col min="5122" max="5122" width="4.33203125" style="415" customWidth="1"/>
    <col min="5123" max="5123" width="15.08203125" style="415" customWidth="1"/>
    <col min="5124" max="5124" width="14.58203125" style="415" customWidth="1"/>
    <col min="5125" max="5125" width="18" style="415" customWidth="1"/>
    <col min="5126" max="5126" width="18.83203125" style="415" customWidth="1"/>
    <col min="5127" max="5127" width="13.33203125" style="415" customWidth="1"/>
    <col min="5128" max="5128" width="19" style="415" customWidth="1"/>
    <col min="5129" max="5129" width="5.75" style="415" customWidth="1"/>
    <col min="5130" max="5141" width="4.25" style="415" customWidth="1"/>
    <col min="5142" max="5142" width="8.25" style="415" customWidth="1"/>
    <col min="5143" max="5377" width="9" style="415"/>
    <col min="5378" max="5378" width="4.33203125" style="415" customWidth="1"/>
    <col min="5379" max="5379" width="15.08203125" style="415" customWidth="1"/>
    <col min="5380" max="5380" width="14.58203125" style="415" customWidth="1"/>
    <col min="5381" max="5381" width="18" style="415" customWidth="1"/>
    <col min="5382" max="5382" width="18.83203125" style="415" customWidth="1"/>
    <col min="5383" max="5383" width="13.33203125" style="415" customWidth="1"/>
    <col min="5384" max="5384" width="19" style="415" customWidth="1"/>
    <col min="5385" max="5385" width="5.75" style="415" customWidth="1"/>
    <col min="5386" max="5397" width="4.25" style="415" customWidth="1"/>
    <col min="5398" max="5398" width="8.25" style="415" customWidth="1"/>
    <col min="5399" max="5633" width="9" style="415"/>
    <col min="5634" max="5634" width="4.33203125" style="415" customWidth="1"/>
    <col min="5635" max="5635" width="15.08203125" style="415" customWidth="1"/>
    <col min="5636" max="5636" width="14.58203125" style="415" customWidth="1"/>
    <col min="5637" max="5637" width="18" style="415" customWidth="1"/>
    <col min="5638" max="5638" width="18.83203125" style="415" customWidth="1"/>
    <col min="5639" max="5639" width="13.33203125" style="415" customWidth="1"/>
    <col min="5640" max="5640" width="19" style="415" customWidth="1"/>
    <col min="5641" max="5641" width="5.75" style="415" customWidth="1"/>
    <col min="5642" max="5653" width="4.25" style="415" customWidth="1"/>
    <col min="5654" max="5654" width="8.25" style="415" customWidth="1"/>
    <col min="5655" max="5889" width="9" style="415"/>
    <col min="5890" max="5890" width="4.33203125" style="415" customWidth="1"/>
    <col min="5891" max="5891" width="15.08203125" style="415" customWidth="1"/>
    <col min="5892" max="5892" width="14.58203125" style="415" customWidth="1"/>
    <col min="5893" max="5893" width="18" style="415" customWidth="1"/>
    <col min="5894" max="5894" width="18.83203125" style="415" customWidth="1"/>
    <col min="5895" max="5895" width="13.33203125" style="415" customWidth="1"/>
    <col min="5896" max="5896" width="19" style="415" customWidth="1"/>
    <col min="5897" max="5897" width="5.75" style="415" customWidth="1"/>
    <col min="5898" max="5909" width="4.25" style="415" customWidth="1"/>
    <col min="5910" max="5910" width="8.25" style="415" customWidth="1"/>
    <col min="5911" max="6145" width="9" style="415"/>
    <col min="6146" max="6146" width="4.33203125" style="415" customWidth="1"/>
    <col min="6147" max="6147" width="15.08203125" style="415" customWidth="1"/>
    <col min="6148" max="6148" width="14.58203125" style="415" customWidth="1"/>
    <col min="6149" max="6149" width="18" style="415" customWidth="1"/>
    <col min="6150" max="6150" width="18.83203125" style="415" customWidth="1"/>
    <col min="6151" max="6151" width="13.33203125" style="415" customWidth="1"/>
    <col min="6152" max="6152" width="19" style="415" customWidth="1"/>
    <col min="6153" max="6153" width="5.75" style="415" customWidth="1"/>
    <col min="6154" max="6165" width="4.25" style="415" customWidth="1"/>
    <col min="6166" max="6166" width="8.25" style="415" customWidth="1"/>
    <col min="6167" max="6401" width="9" style="415"/>
    <col min="6402" max="6402" width="4.33203125" style="415" customWidth="1"/>
    <col min="6403" max="6403" width="15.08203125" style="415" customWidth="1"/>
    <col min="6404" max="6404" width="14.58203125" style="415" customWidth="1"/>
    <col min="6405" max="6405" width="18" style="415" customWidth="1"/>
    <col min="6406" max="6406" width="18.83203125" style="415" customWidth="1"/>
    <col min="6407" max="6407" width="13.33203125" style="415" customWidth="1"/>
    <col min="6408" max="6408" width="19" style="415" customWidth="1"/>
    <col min="6409" max="6409" width="5.75" style="415" customWidth="1"/>
    <col min="6410" max="6421" width="4.25" style="415" customWidth="1"/>
    <col min="6422" max="6422" width="8.25" style="415" customWidth="1"/>
    <col min="6423" max="6657" width="9" style="415"/>
    <col min="6658" max="6658" width="4.33203125" style="415" customWidth="1"/>
    <col min="6659" max="6659" width="15.08203125" style="415" customWidth="1"/>
    <col min="6660" max="6660" width="14.58203125" style="415" customWidth="1"/>
    <col min="6661" max="6661" width="18" style="415" customWidth="1"/>
    <col min="6662" max="6662" width="18.83203125" style="415" customWidth="1"/>
    <col min="6663" max="6663" width="13.33203125" style="415" customWidth="1"/>
    <col min="6664" max="6664" width="19" style="415" customWidth="1"/>
    <col min="6665" max="6665" width="5.75" style="415" customWidth="1"/>
    <col min="6666" max="6677" width="4.25" style="415" customWidth="1"/>
    <col min="6678" max="6678" width="8.25" style="415" customWidth="1"/>
    <col min="6679" max="6913" width="9" style="415"/>
    <col min="6914" max="6914" width="4.33203125" style="415" customWidth="1"/>
    <col min="6915" max="6915" width="15.08203125" style="415" customWidth="1"/>
    <col min="6916" max="6916" width="14.58203125" style="415" customWidth="1"/>
    <col min="6917" max="6917" width="18" style="415" customWidth="1"/>
    <col min="6918" max="6918" width="18.83203125" style="415" customWidth="1"/>
    <col min="6919" max="6919" width="13.33203125" style="415" customWidth="1"/>
    <col min="6920" max="6920" width="19" style="415" customWidth="1"/>
    <col min="6921" max="6921" width="5.75" style="415" customWidth="1"/>
    <col min="6922" max="6933" width="4.25" style="415" customWidth="1"/>
    <col min="6934" max="6934" width="8.25" style="415" customWidth="1"/>
    <col min="6935" max="7169" width="9" style="415"/>
    <col min="7170" max="7170" width="4.33203125" style="415" customWidth="1"/>
    <col min="7171" max="7171" width="15.08203125" style="415" customWidth="1"/>
    <col min="7172" max="7172" width="14.58203125" style="415" customWidth="1"/>
    <col min="7173" max="7173" width="18" style="415" customWidth="1"/>
    <col min="7174" max="7174" width="18.83203125" style="415" customWidth="1"/>
    <col min="7175" max="7175" width="13.33203125" style="415" customWidth="1"/>
    <col min="7176" max="7176" width="19" style="415" customWidth="1"/>
    <col min="7177" max="7177" width="5.75" style="415" customWidth="1"/>
    <col min="7178" max="7189" width="4.25" style="415" customWidth="1"/>
    <col min="7190" max="7190" width="8.25" style="415" customWidth="1"/>
    <col min="7191" max="7425" width="9" style="415"/>
    <col min="7426" max="7426" width="4.33203125" style="415" customWidth="1"/>
    <col min="7427" max="7427" width="15.08203125" style="415" customWidth="1"/>
    <col min="7428" max="7428" width="14.58203125" style="415" customWidth="1"/>
    <col min="7429" max="7429" width="18" style="415" customWidth="1"/>
    <col min="7430" max="7430" width="18.83203125" style="415" customWidth="1"/>
    <col min="7431" max="7431" width="13.33203125" style="415" customWidth="1"/>
    <col min="7432" max="7432" width="19" style="415" customWidth="1"/>
    <col min="7433" max="7433" width="5.75" style="415" customWidth="1"/>
    <col min="7434" max="7445" width="4.25" style="415" customWidth="1"/>
    <col min="7446" max="7446" width="8.25" style="415" customWidth="1"/>
    <col min="7447" max="7681" width="9" style="415"/>
    <col min="7682" max="7682" width="4.33203125" style="415" customWidth="1"/>
    <col min="7683" max="7683" width="15.08203125" style="415" customWidth="1"/>
    <col min="7684" max="7684" width="14.58203125" style="415" customWidth="1"/>
    <col min="7685" max="7685" width="18" style="415" customWidth="1"/>
    <col min="7686" max="7686" width="18.83203125" style="415" customWidth="1"/>
    <col min="7687" max="7687" width="13.33203125" style="415" customWidth="1"/>
    <col min="7688" max="7688" width="19" style="415" customWidth="1"/>
    <col min="7689" max="7689" width="5.75" style="415" customWidth="1"/>
    <col min="7690" max="7701" width="4.25" style="415" customWidth="1"/>
    <col min="7702" max="7702" width="8.25" style="415" customWidth="1"/>
    <col min="7703" max="7937" width="9" style="415"/>
    <col min="7938" max="7938" width="4.33203125" style="415" customWidth="1"/>
    <col min="7939" max="7939" width="15.08203125" style="415" customWidth="1"/>
    <col min="7940" max="7940" width="14.58203125" style="415" customWidth="1"/>
    <col min="7941" max="7941" width="18" style="415" customWidth="1"/>
    <col min="7942" max="7942" width="18.83203125" style="415" customWidth="1"/>
    <col min="7943" max="7943" width="13.33203125" style="415" customWidth="1"/>
    <col min="7944" max="7944" width="19" style="415" customWidth="1"/>
    <col min="7945" max="7945" width="5.75" style="415" customWidth="1"/>
    <col min="7946" max="7957" width="4.25" style="415" customWidth="1"/>
    <col min="7958" max="7958" width="8.25" style="415" customWidth="1"/>
    <col min="7959" max="8193" width="9" style="415"/>
    <col min="8194" max="8194" width="4.33203125" style="415" customWidth="1"/>
    <col min="8195" max="8195" width="15.08203125" style="415" customWidth="1"/>
    <col min="8196" max="8196" width="14.58203125" style="415" customWidth="1"/>
    <col min="8197" max="8197" width="18" style="415" customWidth="1"/>
    <col min="8198" max="8198" width="18.83203125" style="415" customWidth="1"/>
    <col min="8199" max="8199" width="13.33203125" style="415" customWidth="1"/>
    <col min="8200" max="8200" width="19" style="415" customWidth="1"/>
    <col min="8201" max="8201" width="5.75" style="415" customWidth="1"/>
    <col min="8202" max="8213" width="4.25" style="415" customWidth="1"/>
    <col min="8214" max="8214" width="8.25" style="415" customWidth="1"/>
    <col min="8215" max="8449" width="9" style="415"/>
    <col min="8450" max="8450" width="4.33203125" style="415" customWidth="1"/>
    <col min="8451" max="8451" width="15.08203125" style="415" customWidth="1"/>
    <col min="8452" max="8452" width="14.58203125" style="415" customWidth="1"/>
    <col min="8453" max="8453" width="18" style="415" customWidth="1"/>
    <col min="8454" max="8454" width="18.83203125" style="415" customWidth="1"/>
    <col min="8455" max="8455" width="13.33203125" style="415" customWidth="1"/>
    <col min="8456" max="8456" width="19" style="415" customWidth="1"/>
    <col min="8457" max="8457" width="5.75" style="415" customWidth="1"/>
    <col min="8458" max="8469" width="4.25" style="415" customWidth="1"/>
    <col min="8470" max="8470" width="8.25" style="415" customWidth="1"/>
    <col min="8471" max="8705" width="9" style="415"/>
    <col min="8706" max="8706" width="4.33203125" style="415" customWidth="1"/>
    <col min="8707" max="8707" width="15.08203125" style="415" customWidth="1"/>
    <col min="8708" max="8708" width="14.58203125" style="415" customWidth="1"/>
    <col min="8709" max="8709" width="18" style="415" customWidth="1"/>
    <col min="8710" max="8710" width="18.83203125" style="415" customWidth="1"/>
    <col min="8711" max="8711" width="13.33203125" style="415" customWidth="1"/>
    <col min="8712" max="8712" width="19" style="415" customWidth="1"/>
    <col min="8713" max="8713" width="5.75" style="415" customWidth="1"/>
    <col min="8714" max="8725" width="4.25" style="415" customWidth="1"/>
    <col min="8726" max="8726" width="8.25" style="415" customWidth="1"/>
    <col min="8727" max="8961" width="9" style="415"/>
    <col min="8962" max="8962" width="4.33203125" style="415" customWidth="1"/>
    <col min="8963" max="8963" width="15.08203125" style="415" customWidth="1"/>
    <col min="8964" max="8964" width="14.58203125" style="415" customWidth="1"/>
    <col min="8965" max="8965" width="18" style="415" customWidth="1"/>
    <col min="8966" max="8966" width="18.83203125" style="415" customWidth="1"/>
    <col min="8967" max="8967" width="13.33203125" style="415" customWidth="1"/>
    <col min="8968" max="8968" width="19" style="415" customWidth="1"/>
    <col min="8969" max="8969" width="5.75" style="415" customWidth="1"/>
    <col min="8970" max="8981" width="4.25" style="415" customWidth="1"/>
    <col min="8982" max="8982" width="8.25" style="415" customWidth="1"/>
    <col min="8983" max="9217" width="9" style="415"/>
    <col min="9218" max="9218" width="4.33203125" style="415" customWidth="1"/>
    <col min="9219" max="9219" width="15.08203125" style="415" customWidth="1"/>
    <col min="9220" max="9220" width="14.58203125" style="415" customWidth="1"/>
    <col min="9221" max="9221" width="18" style="415" customWidth="1"/>
    <col min="9222" max="9222" width="18.83203125" style="415" customWidth="1"/>
    <col min="9223" max="9223" width="13.33203125" style="415" customWidth="1"/>
    <col min="9224" max="9224" width="19" style="415" customWidth="1"/>
    <col min="9225" max="9225" width="5.75" style="415" customWidth="1"/>
    <col min="9226" max="9237" width="4.25" style="415" customWidth="1"/>
    <col min="9238" max="9238" width="8.25" style="415" customWidth="1"/>
    <col min="9239" max="9473" width="9" style="415"/>
    <col min="9474" max="9474" width="4.33203125" style="415" customWidth="1"/>
    <col min="9475" max="9475" width="15.08203125" style="415" customWidth="1"/>
    <col min="9476" max="9476" width="14.58203125" style="415" customWidth="1"/>
    <col min="9477" max="9477" width="18" style="415" customWidth="1"/>
    <col min="9478" max="9478" width="18.83203125" style="415" customWidth="1"/>
    <col min="9479" max="9479" width="13.33203125" style="415" customWidth="1"/>
    <col min="9480" max="9480" width="19" style="415" customWidth="1"/>
    <col min="9481" max="9481" width="5.75" style="415" customWidth="1"/>
    <col min="9482" max="9493" width="4.25" style="415" customWidth="1"/>
    <col min="9494" max="9494" width="8.25" style="415" customWidth="1"/>
    <col min="9495" max="9729" width="9" style="415"/>
    <col min="9730" max="9730" width="4.33203125" style="415" customWidth="1"/>
    <col min="9731" max="9731" width="15.08203125" style="415" customWidth="1"/>
    <col min="9732" max="9732" width="14.58203125" style="415" customWidth="1"/>
    <col min="9733" max="9733" width="18" style="415" customWidth="1"/>
    <col min="9734" max="9734" width="18.83203125" style="415" customWidth="1"/>
    <col min="9735" max="9735" width="13.33203125" style="415" customWidth="1"/>
    <col min="9736" max="9736" width="19" style="415" customWidth="1"/>
    <col min="9737" max="9737" width="5.75" style="415" customWidth="1"/>
    <col min="9738" max="9749" width="4.25" style="415" customWidth="1"/>
    <col min="9750" max="9750" width="8.25" style="415" customWidth="1"/>
    <col min="9751" max="9985" width="9" style="415"/>
    <col min="9986" max="9986" width="4.33203125" style="415" customWidth="1"/>
    <col min="9987" max="9987" width="15.08203125" style="415" customWidth="1"/>
    <col min="9988" max="9988" width="14.58203125" style="415" customWidth="1"/>
    <col min="9989" max="9989" width="18" style="415" customWidth="1"/>
    <col min="9990" max="9990" width="18.83203125" style="415" customWidth="1"/>
    <col min="9991" max="9991" width="13.33203125" style="415" customWidth="1"/>
    <col min="9992" max="9992" width="19" style="415" customWidth="1"/>
    <col min="9993" max="9993" width="5.75" style="415" customWidth="1"/>
    <col min="9994" max="10005" width="4.25" style="415" customWidth="1"/>
    <col min="10006" max="10006" width="8.25" style="415" customWidth="1"/>
    <col min="10007" max="10241" width="9" style="415"/>
    <col min="10242" max="10242" width="4.33203125" style="415" customWidth="1"/>
    <col min="10243" max="10243" width="15.08203125" style="415" customWidth="1"/>
    <col min="10244" max="10244" width="14.58203125" style="415" customWidth="1"/>
    <col min="10245" max="10245" width="18" style="415" customWidth="1"/>
    <col min="10246" max="10246" width="18.83203125" style="415" customWidth="1"/>
    <col min="10247" max="10247" width="13.33203125" style="415" customWidth="1"/>
    <col min="10248" max="10248" width="19" style="415" customWidth="1"/>
    <col min="10249" max="10249" width="5.75" style="415" customWidth="1"/>
    <col min="10250" max="10261" width="4.25" style="415" customWidth="1"/>
    <col min="10262" max="10262" width="8.25" style="415" customWidth="1"/>
    <col min="10263" max="10497" width="9" style="415"/>
    <col min="10498" max="10498" width="4.33203125" style="415" customWidth="1"/>
    <col min="10499" max="10499" width="15.08203125" style="415" customWidth="1"/>
    <col min="10500" max="10500" width="14.58203125" style="415" customWidth="1"/>
    <col min="10501" max="10501" width="18" style="415" customWidth="1"/>
    <col min="10502" max="10502" width="18.83203125" style="415" customWidth="1"/>
    <col min="10503" max="10503" width="13.33203125" style="415" customWidth="1"/>
    <col min="10504" max="10504" width="19" style="415" customWidth="1"/>
    <col min="10505" max="10505" width="5.75" style="415" customWidth="1"/>
    <col min="10506" max="10517" width="4.25" style="415" customWidth="1"/>
    <col min="10518" max="10518" width="8.25" style="415" customWidth="1"/>
    <col min="10519" max="10753" width="9" style="415"/>
    <col min="10754" max="10754" width="4.33203125" style="415" customWidth="1"/>
    <col min="10755" max="10755" width="15.08203125" style="415" customWidth="1"/>
    <col min="10756" max="10756" width="14.58203125" style="415" customWidth="1"/>
    <col min="10757" max="10757" width="18" style="415" customWidth="1"/>
    <col min="10758" max="10758" width="18.83203125" style="415" customWidth="1"/>
    <col min="10759" max="10759" width="13.33203125" style="415" customWidth="1"/>
    <col min="10760" max="10760" width="19" style="415" customWidth="1"/>
    <col min="10761" max="10761" width="5.75" style="415" customWidth="1"/>
    <col min="10762" max="10773" width="4.25" style="415" customWidth="1"/>
    <col min="10774" max="10774" width="8.25" style="415" customWidth="1"/>
    <col min="10775" max="11009" width="9" style="415"/>
    <col min="11010" max="11010" width="4.33203125" style="415" customWidth="1"/>
    <col min="11011" max="11011" width="15.08203125" style="415" customWidth="1"/>
    <col min="11012" max="11012" width="14.58203125" style="415" customWidth="1"/>
    <col min="11013" max="11013" width="18" style="415" customWidth="1"/>
    <col min="11014" max="11014" width="18.83203125" style="415" customWidth="1"/>
    <col min="11015" max="11015" width="13.33203125" style="415" customWidth="1"/>
    <col min="11016" max="11016" width="19" style="415" customWidth="1"/>
    <col min="11017" max="11017" width="5.75" style="415" customWidth="1"/>
    <col min="11018" max="11029" width="4.25" style="415" customWidth="1"/>
    <col min="11030" max="11030" width="8.25" style="415" customWidth="1"/>
    <col min="11031" max="11265" width="9" style="415"/>
    <col min="11266" max="11266" width="4.33203125" style="415" customWidth="1"/>
    <col min="11267" max="11267" width="15.08203125" style="415" customWidth="1"/>
    <col min="11268" max="11268" width="14.58203125" style="415" customWidth="1"/>
    <col min="11269" max="11269" width="18" style="415" customWidth="1"/>
    <col min="11270" max="11270" width="18.83203125" style="415" customWidth="1"/>
    <col min="11271" max="11271" width="13.33203125" style="415" customWidth="1"/>
    <col min="11272" max="11272" width="19" style="415" customWidth="1"/>
    <col min="11273" max="11273" width="5.75" style="415" customWidth="1"/>
    <col min="11274" max="11285" width="4.25" style="415" customWidth="1"/>
    <col min="11286" max="11286" width="8.25" style="415" customWidth="1"/>
    <col min="11287" max="11521" width="9" style="415"/>
    <col min="11522" max="11522" width="4.33203125" style="415" customWidth="1"/>
    <col min="11523" max="11523" width="15.08203125" style="415" customWidth="1"/>
    <col min="11524" max="11524" width="14.58203125" style="415" customWidth="1"/>
    <col min="11525" max="11525" width="18" style="415" customWidth="1"/>
    <col min="11526" max="11526" width="18.83203125" style="415" customWidth="1"/>
    <col min="11527" max="11527" width="13.33203125" style="415" customWidth="1"/>
    <col min="11528" max="11528" width="19" style="415" customWidth="1"/>
    <col min="11529" max="11529" width="5.75" style="415" customWidth="1"/>
    <col min="11530" max="11541" width="4.25" style="415" customWidth="1"/>
    <col min="11542" max="11542" width="8.25" style="415" customWidth="1"/>
    <col min="11543" max="11777" width="9" style="415"/>
    <col min="11778" max="11778" width="4.33203125" style="415" customWidth="1"/>
    <col min="11779" max="11779" width="15.08203125" style="415" customWidth="1"/>
    <col min="11780" max="11780" width="14.58203125" style="415" customWidth="1"/>
    <col min="11781" max="11781" width="18" style="415" customWidth="1"/>
    <col min="11782" max="11782" width="18.83203125" style="415" customWidth="1"/>
    <col min="11783" max="11783" width="13.33203125" style="415" customWidth="1"/>
    <col min="11784" max="11784" width="19" style="415" customWidth="1"/>
    <col min="11785" max="11785" width="5.75" style="415" customWidth="1"/>
    <col min="11786" max="11797" width="4.25" style="415" customWidth="1"/>
    <col min="11798" max="11798" width="8.25" style="415" customWidth="1"/>
    <col min="11799" max="12033" width="9" style="415"/>
    <col min="12034" max="12034" width="4.33203125" style="415" customWidth="1"/>
    <col min="12035" max="12035" width="15.08203125" style="415" customWidth="1"/>
    <col min="12036" max="12036" width="14.58203125" style="415" customWidth="1"/>
    <col min="12037" max="12037" width="18" style="415" customWidth="1"/>
    <col min="12038" max="12038" width="18.83203125" style="415" customWidth="1"/>
    <col min="12039" max="12039" width="13.33203125" style="415" customWidth="1"/>
    <col min="12040" max="12040" width="19" style="415" customWidth="1"/>
    <col min="12041" max="12041" width="5.75" style="415" customWidth="1"/>
    <col min="12042" max="12053" width="4.25" style="415" customWidth="1"/>
    <col min="12054" max="12054" width="8.25" style="415" customWidth="1"/>
    <col min="12055" max="12289" width="9" style="415"/>
    <col min="12290" max="12290" width="4.33203125" style="415" customWidth="1"/>
    <col min="12291" max="12291" width="15.08203125" style="415" customWidth="1"/>
    <col min="12292" max="12292" width="14.58203125" style="415" customWidth="1"/>
    <col min="12293" max="12293" width="18" style="415" customWidth="1"/>
    <col min="12294" max="12294" width="18.83203125" style="415" customWidth="1"/>
    <col min="12295" max="12295" width="13.33203125" style="415" customWidth="1"/>
    <col min="12296" max="12296" width="19" style="415" customWidth="1"/>
    <col min="12297" max="12297" width="5.75" style="415" customWidth="1"/>
    <col min="12298" max="12309" width="4.25" style="415" customWidth="1"/>
    <col min="12310" max="12310" width="8.25" style="415" customWidth="1"/>
    <col min="12311" max="12545" width="9" style="415"/>
    <col min="12546" max="12546" width="4.33203125" style="415" customWidth="1"/>
    <col min="12547" max="12547" width="15.08203125" style="415" customWidth="1"/>
    <col min="12548" max="12548" width="14.58203125" style="415" customWidth="1"/>
    <col min="12549" max="12549" width="18" style="415" customWidth="1"/>
    <col min="12550" max="12550" width="18.83203125" style="415" customWidth="1"/>
    <col min="12551" max="12551" width="13.33203125" style="415" customWidth="1"/>
    <col min="12552" max="12552" width="19" style="415" customWidth="1"/>
    <col min="12553" max="12553" width="5.75" style="415" customWidth="1"/>
    <col min="12554" max="12565" width="4.25" style="415" customWidth="1"/>
    <col min="12566" max="12566" width="8.25" style="415" customWidth="1"/>
    <col min="12567" max="12801" width="9" style="415"/>
    <col min="12802" max="12802" width="4.33203125" style="415" customWidth="1"/>
    <col min="12803" max="12803" width="15.08203125" style="415" customWidth="1"/>
    <col min="12804" max="12804" width="14.58203125" style="415" customWidth="1"/>
    <col min="12805" max="12805" width="18" style="415" customWidth="1"/>
    <col min="12806" max="12806" width="18.83203125" style="415" customWidth="1"/>
    <col min="12807" max="12807" width="13.33203125" style="415" customWidth="1"/>
    <col min="12808" max="12808" width="19" style="415" customWidth="1"/>
    <col min="12809" max="12809" width="5.75" style="415" customWidth="1"/>
    <col min="12810" max="12821" width="4.25" style="415" customWidth="1"/>
    <col min="12822" max="12822" width="8.25" style="415" customWidth="1"/>
    <col min="12823" max="13057" width="9" style="415"/>
    <col min="13058" max="13058" width="4.33203125" style="415" customWidth="1"/>
    <col min="13059" max="13059" width="15.08203125" style="415" customWidth="1"/>
    <col min="13060" max="13060" width="14.58203125" style="415" customWidth="1"/>
    <col min="13061" max="13061" width="18" style="415" customWidth="1"/>
    <col min="13062" max="13062" width="18.83203125" style="415" customWidth="1"/>
    <col min="13063" max="13063" width="13.33203125" style="415" customWidth="1"/>
    <col min="13064" max="13064" width="19" style="415" customWidth="1"/>
    <col min="13065" max="13065" width="5.75" style="415" customWidth="1"/>
    <col min="13066" max="13077" width="4.25" style="415" customWidth="1"/>
    <col min="13078" max="13078" width="8.25" style="415" customWidth="1"/>
    <col min="13079" max="13313" width="9" style="415"/>
    <col min="13314" max="13314" width="4.33203125" style="415" customWidth="1"/>
    <col min="13315" max="13315" width="15.08203125" style="415" customWidth="1"/>
    <col min="13316" max="13316" width="14.58203125" style="415" customWidth="1"/>
    <col min="13317" max="13317" width="18" style="415" customWidth="1"/>
    <col min="13318" max="13318" width="18.83203125" style="415" customWidth="1"/>
    <col min="13319" max="13319" width="13.33203125" style="415" customWidth="1"/>
    <col min="13320" max="13320" width="19" style="415" customWidth="1"/>
    <col min="13321" max="13321" width="5.75" style="415" customWidth="1"/>
    <col min="13322" max="13333" width="4.25" style="415" customWidth="1"/>
    <col min="13334" max="13334" width="8.25" style="415" customWidth="1"/>
    <col min="13335" max="13569" width="9" style="415"/>
    <col min="13570" max="13570" width="4.33203125" style="415" customWidth="1"/>
    <col min="13571" max="13571" width="15.08203125" style="415" customWidth="1"/>
    <col min="13572" max="13572" width="14.58203125" style="415" customWidth="1"/>
    <col min="13573" max="13573" width="18" style="415" customWidth="1"/>
    <col min="13574" max="13574" width="18.83203125" style="415" customWidth="1"/>
    <col min="13575" max="13575" width="13.33203125" style="415" customWidth="1"/>
    <col min="13576" max="13576" width="19" style="415" customWidth="1"/>
    <col min="13577" max="13577" width="5.75" style="415" customWidth="1"/>
    <col min="13578" max="13589" width="4.25" style="415" customWidth="1"/>
    <col min="13590" max="13590" width="8.25" style="415" customWidth="1"/>
    <col min="13591" max="13825" width="9" style="415"/>
    <col min="13826" max="13826" width="4.33203125" style="415" customWidth="1"/>
    <col min="13827" max="13827" width="15.08203125" style="415" customWidth="1"/>
    <col min="13828" max="13828" width="14.58203125" style="415" customWidth="1"/>
    <col min="13829" max="13829" width="18" style="415" customWidth="1"/>
    <col min="13830" max="13830" width="18.83203125" style="415" customWidth="1"/>
    <col min="13831" max="13831" width="13.33203125" style="415" customWidth="1"/>
    <col min="13832" max="13832" width="19" style="415" customWidth="1"/>
    <col min="13833" max="13833" width="5.75" style="415" customWidth="1"/>
    <col min="13834" max="13845" width="4.25" style="415" customWidth="1"/>
    <col min="13846" max="13846" width="8.25" style="415" customWidth="1"/>
    <col min="13847" max="14081" width="9" style="415"/>
    <col min="14082" max="14082" width="4.33203125" style="415" customWidth="1"/>
    <col min="14083" max="14083" width="15.08203125" style="415" customWidth="1"/>
    <col min="14084" max="14084" width="14.58203125" style="415" customWidth="1"/>
    <col min="14085" max="14085" width="18" style="415" customWidth="1"/>
    <col min="14086" max="14086" width="18.83203125" style="415" customWidth="1"/>
    <col min="14087" max="14087" width="13.33203125" style="415" customWidth="1"/>
    <col min="14088" max="14088" width="19" style="415" customWidth="1"/>
    <col min="14089" max="14089" width="5.75" style="415" customWidth="1"/>
    <col min="14090" max="14101" width="4.25" style="415" customWidth="1"/>
    <col min="14102" max="14102" width="8.25" style="415" customWidth="1"/>
    <col min="14103" max="14337" width="9" style="415"/>
    <col min="14338" max="14338" width="4.33203125" style="415" customWidth="1"/>
    <col min="14339" max="14339" width="15.08203125" style="415" customWidth="1"/>
    <col min="14340" max="14340" width="14.58203125" style="415" customWidth="1"/>
    <col min="14341" max="14341" width="18" style="415" customWidth="1"/>
    <col min="14342" max="14342" width="18.83203125" style="415" customWidth="1"/>
    <col min="14343" max="14343" width="13.33203125" style="415" customWidth="1"/>
    <col min="14344" max="14344" width="19" style="415" customWidth="1"/>
    <col min="14345" max="14345" width="5.75" style="415" customWidth="1"/>
    <col min="14346" max="14357" width="4.25" style="415" customWidth="1"/>
    <col min="14358" max="14358" width="8.25" style="415" customWidth="1"/>
    <col min="14359" max="14593" width="9" style="415"/>
    <col min="14594" max="14594" width="4.33203125" style="415" customWidth="1"/>
    <col min="14595" max="14595" width="15.08203125" style="415" customWidth="1"/>
    <col min="14596" max="14596" width="14.58203125" style="415" customWidth="1"/>
    <col min="14597" max="14597" width="18" style="415" customWidth="1"/>
    <col min="14598" max="14598" width="18.83203125" style="415" customWidth="1"/>
    <col min="14599" max="14599" width="13.33203125" style="415" customWidth="1"/>
    <col min="14600" max="14600" width="19" style="415" customWidth="1"/>
    <col min="14601" max="14601" width="5.75" style="415" customWidth="1"/>
    <col min="14602" max="14613" width="4.25" style="415" customWidth="1"/>
    <col min="14614" max="14614" width="8.25" style="415" customWidth="1"/>
    <col min="14615" max="14849" width="9" style="415"/>
    <col min="14850" max="14850" width="4.33203125" style="415" customWidth="1"/>
    <col min="14851" max="14851" width="15.08203125" style="415" customWidth="1"/>
    <col min="14852" max="14852" width="14.58203125" style="415" customWidth="1"/>
    <col min="14853" max="14853" width="18" style="415" customWidth="1"/>
    <col min="14854" max="14854" width="18.83203125" style="415" customWidth="1"/>
    <col min="14855" max="14855" width="13.33203125" style="415" customWidth="1"/>
    <col min="14856" max="14856" width="19" style="415" customWidth="1"/>
    <col min="14857" max="14857" width="5.75" style="415" customWidth="1"/>
    <col min="14858" max="14869" width="4.25" style="415" customWidth="1"/>
    <col min="14870" max="14870" width="8.25" style="415" customWidth="1"/>
    <col min="14871" max="15105" width="9" style="415"/>
    <col min="15106" max="15106" width="4.33203125" style="415" customWidth="1"/>
    <col min="15107" max="15107" width="15.08203125" style="415" customWidth="1"/>
    <col min="15108" max="15108" width="14.58203125" style="415" customWidth="1"/>
    <col min="15109" max="15109" width="18" style="415" customWidth="1"/>
    <col min="15110" max="15110" width="18.83203125" style="415" customWidth="1"/>
    <col min="15111" max="15111" width="13.33203125" style="415" customWidth="1"/>
    <col min="15112" max="15112" width="19" style="415" customWidth="1"/>
    <col min="15113" max="15113" width="5.75" style="415" customWidth="1"/>
    <col min="15114" max="15125" width="4.25" style="415" customWidth="1"/>
    <col min="15126" max="15126" width="8.25" style="415" customWidth="1"/>
    <col min="15127" max="15361" width="9" style="415"/>
    <col min="15362" max="15362" width="4.33203125" style="415" customWidth="1"/>
    <col min="15363" max="15363" width="15.08203125" style="415" customWidth="1"/>
    <col min="15364" max="15364" width="14.58203125" style="415" customWidth="1"/>
    <col min="15365" max="15365" width="18" style="415" customWidth="1"/>
    <col min="15366" max="15366" width="18.83203125" style="415" customWidth="1"/>
    <col min="15367" max="15367" width="13.33203125" style="415" customWidth="1"/>
    <col min="15368" max="15368" width="19" style="415" customWidth="1"/>
    <col min="15369" max="15369" width="5.75" style="415" customWidth="1"/>
    <col min="15370" max="15381" width="4.25" style="415" customWidth="1"/>
    <col min="15382" max="15382" width="8.25" style="415" customWidth="1"/>
    <col min="15383" max="15617" width="9" style="415"/>
    <col min="15618" max="15618" width="4.33203125" style="415" customWidth="1"/>
    <col min="15619" max="15619" width="15.08203125" style="415" customWidth="1"/>
    <col min="15620" max="15620" width="14.58203125" style="415" customWidth="1"/>
    <col min="15621" max="15621" width="18" style="415" customWidth="1"/>
    <col min="15622" max="15622" width="18.83203125" style="415" customWidth="1"/>
    <col min="15623" max="15623" width="13.33203125" style="415" customWidth="1"/>
    <col min="15624" max="15624" width="19" style="415" customWidth="1"/>
    <col min="15625" max="15625" width="5.75" style="415" customWidth="1"/>
    <col min="15626" max="15637" width="4.25" style="415" customWidth="1"/>
    <col min="15638" max="15638" width="8.25" style="415" customWidth="1"/>
    <col min="15639" max="15873" width="9" style="415"/>
    <col min="15874" max="15874" width="4.33203125" style="415" customWidth="1"/>
    <col min="15875" max="15875" width="15.08203125" style="415" customWidth="1"/>
    <col min="15876" max="15876" width="14.58203125" style="415" customWidth="1"/>
    <col min="15877" max="15877" width="18" style="415" customWidth="1"/>
    <col min="15878" max="15878" width="18.83203125" style="415" customWidth="1"/>
    <col min="15879" max="15879" width="13.33203125" style="415" customWidth="1"/>
    <col min="15880" max="15880" width="19" style="415" customWidth="1"/>
    <col min="15881" max="15881" width="5.75" style="415" customWidth="1"/>
    <col min="15882" max="15893" width="4.25" style="415" customWidth="1"/>
    <col min="15894" max="15894" width="8.25" style="415" customWidth="1"/>
    <col min="15895" max="16129" width="9" style="415"/>
    <col min="16130" max="16130" width="4.33203125" style="415" customWidth="1"/>
    <col min="16131" max="16131" width="15.08203125" style="415" customWidth="1"/>
    <col min="16132" max="16132" width="14.58203125" style="415" customWidth="1"/>
    <col min="16133" max="16133" width="18" style="415" customWidth="1"/>
    <col min="16134" max="16134" width="18.83203125" style="415" customWidth="1"/>
    <col min="16135" max="16135" width="13.33203125" style="415" customWidth="1"/>
    <col min="16136" max="16136" width="19" style="415" customWidth="1"/>
    <col min="16137" max="16137" width="5.75" style="415" customWidth="1"/>
    <col min="16138" max="16149" width="4.25" style="415" customWidth="1"/>
    <col min="16150" max="16150" width="8.25" style="415" customWidth="1"/>
    <col min="16151" max="16383" width="9" style="415"/>
    <col min="16384" max="16384" width="9" style="415" customWidth="1"/>
  </cols>
  <sheetData>
    <row r="1" spans="1:30" ht="29" x14ac:dyDescent="0.75">
      <c r="A1" s="941" t="s">
        <v>462</v>
      </c>
      <c r="B1" s="941"/>
      <c r="C1" s="941"/>
      <c r="D1" s="941"/>
      <c r="E1" s="941"/>
      <c r="F1" s="941"/>
      <c r="G1" s="941"/>
      <c r="H1" s="941"/>
      <c r="I1" s="941"/>
      <c r="J1" s="941"/>
      <c r="K1" s="941"/>
      <c r="L1" s="941"/>
      <c r="M1" s="941"/>
      <c r="N1" s="941"/>
      <c r="O1" s="941"/>
      <c r="P1" s="941"/>
      <c r="Q1" s="941"/>
      <c r="R1" s="941"/>
      <c r="S1" s="941"/>
      <c r="T1" s="941"/>
      <c r="U1" s="941"/>
      <c r="V1" s="635"/>
    </row>
    <row r="2" spans="1:30" s="370" customFormat="1" ht="23" x14ac:dyDescent="0.3">
      <c r="A2" s="370" t="s">
        <v>97</v>
      </c>
      <c r="V2" s="636"/>
    </row>
    <row r="3" spans="1:30" s="372" customFormat="1" ht="24.5" x14ac:dyDescent="0.3">
      <c r="A3" s="370" t="s">
        <v>101</v>
      </c>
      <c r="B3" s="370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  <c r="R3" s="370"/>
      <c r="S3" s="370"/>
      <c r="T3" s="370"/>
      <c r="U3" s="370"/>
      <c r="V3" s="636"/>
    </row>
    <row r="4" spans="1:30" s="372" customFormat="1" ht="105" customHeight="1" x14ac:dyDescent="0.3">
      <c r="A4" s="910" t="s">
        <v>747</v>
      </c>
      <c r="B4" s="910"/>
      <c r="C4" s="910"/>
      <c r="D4" s="910"/>
      <c r="E4" s="910"/>
      <c r="F4" s="910"/>
      <c r="G4" s="910"/>
      <c r="H4" s="910"/>
      <c r="I4" s="910"/>
      <c r="J4" s="910"/>
      <c r="K4" s="910"/>
      <c r="L4" s="910"/>
      <c r="M4" s="910"/>
      <c r="N4" s="910"/>
      <c r="O4" s="910"/>
      <c r="P4" s="910"/>
      <c r="Q4" s="910"/>
      <c r="R4" s="910"/>
      <c r="S4" s="910"/>
      <c r="T4" s="910"/>
      <c r="U4" s="910"/>
      <c r="V4" s="910"/>
    </row>
    <row r="5" spans="1:30" s="372" customFormat="1" ht="103.5" customHeight="1" x14ac:dyDescent="0.3">
      <c r="A5" s="910" t="s">
        <v>749</v>
      </c>
      <c r="B5" s="910"/>
      <c r="C5" s="910"/>
      <c r="D5" s="910"/>
      <c r="E5" s="910"/>
      <c r="F5" s="910"/>
      <c r="G5" s="910"/>
      <c r="H5" s="910"/>
      <c r="I5" s="910"/>
      <c r="J5" s="910"/>
      <c r="K5" s="910"/>
      <c r="L5" s="910"/>
      <c r="M5" s="910"/>
      <c r="N5" s="910"/>
      <c r="O5" s="910"/>
      <c r="P5" s="910"/>
      <c r="Q5" s="910"/>
      <c r="R5" s="910"/>
      <c r="S5" s="910"/>
      <c r="T5" s="910"/>
      <c r="U5" s="910"/>
      <c r="V5" s="910"/>
    </row>
    <row r="6" spans="1:30" s="372" customFormat="1" ht="57" customHeight="1" x14ac:dyDescent="0.3">
      <c r="A6" s="942" t="s">
        <v>748</v>
      </c>
      <c r="B6" s="942"/>
      <c r="C6" s="942"/>
      <c r="D6" s="942"/>
      <c r="E6" s="942"/>
      <c r="F6" s="942"/>
      <c r="G6" s="942"/>
      <c r="H6" s="942"/>
      <c r="I6" s="942"/>
      <c r="J6" s="942"/>
      <c r="K6" s="942"/>
      <c r="L6" s="942"/>
      <c r="M6" s="942"/>
      <c r="N6" s="942"/>
      <c r="O6" s="942"/>
      <c r="P6" s="942"/>
      <c r="Q6" s="942"/>
      <c r="R6" s="942"/>
      <c r="S6" s="942"/>
      <c r="T6" s="942"/>
      <c r="U6" s="942"/>
      <c r="V6" s="942"/>
    </row>
    <row r="7" spans="1:30" ht="21.75" customHeight="1" x14ac:dyDescent="0.75">
      <c r="A7" s="918" t="s">
        <v>0</v>
      </c>
      <c r="B7" s="851" t="s">
        <v>29</v>
      </c>
      <c r="C7" s="918" t="s">
        <v>1</v>
      </c>
      <c r="D7" s="918" t="s">
        <v>96</v>
      </c>
      <c r="E7" s="851" t="s">
        <v>2</v>
      </c>
      <c r="F7" s="851" t="s">
        <v>3</v>
      </c>
      <c r="G7" s="851" t="s">
        <v>4</v>
      </c>
      <c r="H7" s="851" t="s">
        <v>5</v>
      </c>
      <c r="I7" s="826" t="s">
        <v>602</v>
      </c>
      <c r="J7" s="916" t="s">
        <v>6</v>
      </c>
      <c r="K7" s="916"/>
      <c r="L7" s="916"/>
      <c r="M7" s="916"/>
      <c r="N7" s="916"/>
      <c r="O7" s="916"/>
      <c r="P7" s="916"/>
      <c r="Q7" s="916"/>
      <c r="R7" s="916"/>
      <c r="S7" s="916"/>
      <c r="T7" s="916"/>
      <c r="U7" s="917"/>
      <c r="V7" s="851" t="s">
        <v>36</v>
      </c>
    </row>
    <row r="8" spans="1:30" ht="17.25" customHeight="1" x14ac:dyDescent="0.75">
      <c r="A8" s="919"/>
      <c r="B8" s="852"/>
      <c r="C8" s="919"/>
      <c r="D8" s="919"/>
      <c r="E8" s="852"/>
      <c r="F8" s="852"/>
      <c r="G8" s="852"/>
      <c r="H8" s="852"/>
      <c r="I8" s="826"/>
      <c r="J8" s="921" t="s">
        <v>8</v>
      </c>
      <c r="K8" s="921"/>
      <c r="L8" s="922"/>
      <c r="M8" s="923" t="s">
        <v>9</v>
      </c>
      <c r="N8" s="921"/>
      <c r="O8" s="922"/>
      <c r="P8" s="923" t="s">
        <v>10</v>
      </c>
      <c r="Q8" s="921"/>
      <c r="R8" s="922"/>
      <c r="S8" s="921" t="s">
        <v>11</v>
      </c>
      <c r="T8" s="921"/>
      <c r="U8" s="921"/>
      <c r="V8" s="852"/>
    </row>
    <row r="9" spans="1:30" ht="21" customHeight="1" x14ac:dyDescent="0.75">
      <c r="A9" s="920"/>
      <c r="B9" s="853"/>
      <c r="C9" s="920"/>
      <c r="D9" s="920"/>
      <c r="E9" s="853"/>
      <c r="F9" s="853"/>
      <c r="G9" s="853"/>
      <c r="H9" s="853"/>
      <c r="I9" s="826"/>
      <c r="J9" s="499" t="s">
        <v>12</v>
      </c>
      <c r="K9" s="382" t="s">
        <v>13</v>
      </c>
      <c r="L9" s="382" t="s">
        <v>14</v>
      </c>
      <c r="M9" s="383" t="s">
        <v>15</v>
      </c>
      <c r="N9" s="383" t="s">
        <v>16</v>
      </c>
      <c r="O9" s="383" t="s">
        <v>17</v>
      </c>
      <c r="P9" s="383" t="s">
        <v>18</v>
      </c>
      <c r="Q9" s="383" t="s">
        <v>19</v>
      </c>
      <c r="R9" s="383" t="s">
        <v>20</v>
      </c>
      <c r="S9" s="383" t="s">
        <v>21</v>
      </c>
      <c r="T9" s="383" t="s">
        <v>22</v>
      </c>
      <c r="U9" s="500" t="s">
        <v>23</v>
      </c>
      <c r="V9" s="853"/>
    </row>
    <row r="10" spans="1:30" ht="201" customHeight="1" x14ac:dyDescent="0.75">
      <c r="A10" s="637" t="s">
        <v>40</v>
      </c>
      <c r="B10" s="638" t="s">
        <v>44</v>
      </c>
      <c r="C10" s="638" t="s">
        <v>504</v>
      </c>
      <c r="D10" s="638" t="s">
        <v>505</v>
      </c>
      <c r="E10" s="638" t="s">
        <v>506</v>
      </c>
      <c r="F10" s="390" t="s">
        <v>507</v>
      </c>
      <c r="G10" s="390" t="s">
        <v>508</v>
      </c>
      <c r="H10" s="572">
        <v>4440</v>
      </c>
      <c r="I10" s="477" t="s">
        <v>35</v>
      </c>
      <c r="J10" s="628"/>
      <c r="K10" s="629"/>
      <c r="L10" s="629"/>
      <c r="M10" s="406">
        <v>4440</v>
      </c>
      <c r="N10" s="639"/>
      <c r="O10" s="639"/>
      <c r="P10" s="639"/>
      <c r="Q10" s="639"/>
      <c r="R10" s="639"/>
      <c r="S10" s="639"/>
      <c r="T10" s="639"/>
      <c r="U10" s="640"/>
      <c r="V10" s="641" t="s">
        <v>745</v>
      </c>
    </row>
    <row r="11" spans="1:30" ht="175.5" customHeight="1" x14ac:dyDescent="0.75">
      <c r="A11" s="472"/>
      <c r="B11" s="606"/>
      <c r="C11" s="606" t="s">
        <v>509</v>
      </c>
      <c r="D11" s="606"/>
      <c r="E11" s="606" t="s">
        <v>510</v>
      </c>
      <c r="F11" s="473" t="s">
        <v>511</v>
      </c>
      <c r="G11" s="642"/>
      <c r="H11" s="643"/>
      <c r="I11" s="642" t="s">
        <v>50</v>
      </c>
      <c r="J11" s="644"/>
      <c r="K11" s="645"/>
      <c r="L11" s="645"/>
      <c r="M11" s="645"/>
      <c r="N11" s="646"/>
      <c r="O11" s="647"/>
      <c r="P11" s="648"/>
      <c r="Q11" s="648"/>
      <c r="R11" s="648"/>
      <c r="S11" s="648"/>
      <c r="T11" s="648"/>
      <c r="U11" s="648"/>
      <c r="V11" s="641" t="s">
        <v>745</v>
      </c>
    </row>
    <row r="12" spans="1:30" ht="182.25" customHeight="1" x14ac:dyDescent="0.75">
      <c r="A12" s="472"/>
      <c r="B12" s="501"/>
      <c r="C12" s="501" t="s">
        <v>512</v>
      </c>
      <c r="D12" s="501"/>
      <c r="E12" s="501" t="s">
        <v>513</v>
      </c>
      <c r="F12" s="390" t="s">
        <v>514</v>
      </c>
      <c r="G12" s="642" t="s">
        <v>515</v>
      </c>
      <c r="H12" s="649">
        <v>3600</v>
      </c>
      <c r="I12" s="534" t="s">
        <v>35</v>
      </c>
      <c r="J12" s="549"/>
      <c r="K12" s="535"/>
      <c r="L12" s="535"/>
      <c r="M12" s="535"/>
      <c r="N12" s="535"/>
      <c r="O12" s="535"/>
      <c r="P12" s="650">
        <v>3600</v>
      </c>
      <c r="Q12" s="648"/>
      <c r="R12" s="648"/>
      <c r="S12" s="648"/>
      <c r="T12" s="648"/>
      <c r="U12" s="648"/>
      <c r="V12" s="641" t="s">
        <v>745</v>
      </c>
    </row>
    <row r="13" spans="1:30" ht="198" customHeight="1" x14ac:dyDescent="0.75">
      <c r="A13" s="472"/>
      <c r="B13" s="501"/>
      <c r="C13" s="501" t="s">
        <v>516</v>
      </c>
      <c r="D13" s="501"/>
      <c r="E13" s="638" t="s">
        <v>517</v>
      </c>
      <c r="F13" s="390" t="s">
        <v>507</v>
      </c>
      <c r="G13" s="390" t="s">
        <v>508</v>
      </c>
      <c r="H13" s="572">
        <v>4440</v>
      </c>
      <c r="I13" s="477" t="s">
        <v>35</v>
      </c>
      <c r="J13" s="512"/>
      <c r="K13" s="512"/>
      <c r="L13" s="512"/>
      <c r="M13" s="512"/>
      <c r="N13" s="629"/>
      <c r="O13" s="629"/>
      <c r="P13" s="512"/>
      <c r="Q13" s="512"/>
      <c r="R13" s="512"/>
      <c r="S13" s="512"/>
      <c r="T13" s="512"/>
      <c r="U13" s="651">
        <v>4440</v>
      </c>
      <c r="V13" s="641" t="s">
        <v>745</v>
      </c>
    </row>
    <row r="14" spans="1:30" ht="138" customHeight="1" x14ac:dyDescent="0.75">
      <c r="A14" s="472"/>
      <c r="B14" s="501"/>
      <c r="C14" s="501" t="s">
        <v>518</v>
      </c>
      <c r="D14" s="501"/>
      <c r="E14" s="501" t="s">
        <v>519</v>
      </c>
      <c r="F14" s="390"/>
      <c r="G14" s="390"/>
      <c r="H14" s="512"/>
      <c r="I14" s="512"/>
      <c r="J14" s="512"/>
      <c r="K14" s="512"/>
      <c r="L14" s="512"/>
      <c r="M14" s="512"/>
      <c r="N14" s="512"/>
      <c r="O14" s="512"/>
      <c r="P14" s="512"/>
      <c r="Q14" s="512"/>
      <c r="R14" s="512"/>
      <c r="S14" s="512"/>
      <c r="T14" s="512"/>
      <c r="U14" s="512"/>
      <c r="V14" s="641" t="s">
        <v>745</v>
      </c>
    </row>
    <row r="15" spans="1:30" ht="137.25" customHeight="1" x14ac:dyDescent="3.55">
      <c r="A15" s="472"/>
      <c r="B15" s="501"/>
      <c r="C15" s="501" t="s">
        <v>520</v>
      </c>
      <c r="D15" s="501"/>
      <c r="E15" s="501" t="s">
        <v>521</v>
      </c>
      <c r="F15" s="390" t="s">
        <v>522</v>
      </c>
      <c r="G15" s="390" t="s">
        <v>746</v>
      </c>
      <c r="H15" s="629">
        <v>1800</v>
      </c>
      <c r="I15" s="512"/>
      <c r="J15" s="512"/>
      <c r="K15" s="512"/>
      <c r="L15" s="512"/>
      <c r="M15" s="512"/>
      <c r="N15" s="512"/>
      <c r="O15" s="512"/>
      <c r="P15" s="512"/>
      <c r="Q15" s="512"/>
      <c r="R15" s="512"/>
      <c r="S15" s="512"/>
      <c r="T15" s="512"/>
      <c r="U15" s="512"/>
      <c r="V15" s="641" t="s">
        <v>745</v>
      </c>
      <c r="AD15" s="652"/>
    </row>
    <row r="16" spans="1:30" x14ac:dyDescent="0.75">
      <c r="A16" s="512"/>
      <c r="B16" s="512"/>
      <c r="C16" s="512"/>
      <c r="D16" s="512"/>
      <c r="E16" s="512"/>
      <c r="F16" s="512"/>
      <c r="G16" s="653" t="s">
        <v>31</v>
      </c>
      <c r="H16" s="492">
        <f>SUM(H10:H15)</f>
        <v>14280</v>
      </c>
      <c r="I16" s="654"/>
      <c r="J16" s="654">
        <f t="shared" ref="J16:U16" si="0">SUM(J10:J15)</f>
        <v>0</v>
      </c>
      <c r="K16" s="654">
        <f t="shared" si="0"/>
        <v>0</v>
      </c>
      <c r="L16" s="654">
        <f t="shared" si="0"/>
        <v>0</v>
      </c>
      <c r="M16" s="654">
        <f t="shared" si="0"/>
        <v>4440</v>
      </c>
      <c r="N16" s="654">
        <f t="shared" si="0"/>
        <v>0</v>
      </c>
      <c r="O16" s="654">
        <f t="shared" si="0"/>
        <v>0</v>
      </c>
      <c r="P16" s="654">
        <f t="shared" si="0"/>
        <v>3600</v>
      </c>
      <c r="Q16" s="654">
        <f t="shared" si="0"/>
        <v>0</v>
      </c>
      <c r="R16" s="654">
        <f t="shared" si="0"/>
        <v>0</v>
      </c>
      <c r="S16" s="654">
        <f t="shared" si="0"/>
        <v>0</v>
      </c>
      <c r="T16" s="654">
        <f t="shared" si="0"/>
        <v>0</v>
      </c>
      <c r="U16" s="654">
        <f t="shared" si="0"/>
        <v>4440</v>
      </c>
      <c r="V16" s="654"/>
    </row>
    <row r="18" spans="8:8" x14ac:dyDescent="0.75">
      <c r="H18" s="519"/>
    </row>
  </sheetData>
  <mergeCells count="19">
    <mergeCell ref="A1:U1"/>
    <mergeCell ref="C7:C9"/>
    <mergeCell ref="E7:E9"/>
    <mergeCell ref="F7:F9"/>
    <mergeCell ref="S8:U8"/>
    <mergeCell ref="J7:U7"/>
    <mergeCell ref="I7:I9"/>
    <mergeCell ref="A7:A9"/>
    <mergeCell ref="B7:B9"/>
    <mergeCell ref="A5:V5"/>
    <mergeCell ref="A4:V4"/>
    <mergeCell ref="A6:V6"/>
    <mergeCell ref="V7:V9"/>
    <mergeCell ref="J8:L8"/>
    <mergeCell ref="M8:O8"/>
    <mergeCell ref="P8:R8"/>
    <mergeCell ref="D7:D9"/>
    <mergeCell ref="G7:G9"/>
    <mergeCell ref="H7:H9"/>
  </mergeCells>
  <printOptions horizontalCentered="1"/>
  <pageMargins left="0.11811023622047245" right="0.19685039370078741" top="0.15748031496062992" bottom="0.15748031496062992" header="0.31496062992125984" footer="0.31496062992125984"/>
  <pageSetup paperSize="9" scale="8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</sheetPr>
  <dimension ref="A1:W21"/>
  <sheetViews>
    <sheetView topLeftCell="A7" zoomScale="50" zoomScaleNormal="50" workbookViewId="0">
      <selection activeCell="Y9" sqref="Y9"/>
    </sheetView>
  </sheetViews>
  <sheetFormatPr defaultRowHeight="21.5" x14ac:dyDescent="0.75"/>
  <cols>
    <col min="1" max="1" width="4.33203125" style="415" customWidth="1"/>
    <col min="2" max="2" width="14.33203125" style="415" customWidth="1"/>
    <col min="3" max="3" width="17" style="415" customWidth="1"/>
    <col min="4" max="4" width="12.83203125" style="415" customWidth="1"/>
    <col min="5" max="5" width="21.33203125" style="634" customWidth="1"/>
    <col min="6" max="6" width="14" style="415" customWidth="1"/>
    <col min="7" max="7" width="21" style="415" customWidth="1"/>
    <col min="8" max="8" width="6.75" style="415" customWidth="1"/>
    <col min="9" max="9" width="6" style="415" customWidth="1"/>
    <col min="10" max="12" width="2.83203125" style="415" customWidth="1"/>
    <col min="13" max="20" width="4.25" style="415" customWidth="1"/>
    <col min="21" max="21" width="3.08203125" style="415" customWidth="1"/>
    <col min="22" max="22" width="5.25" style="415" customWidth="1"/>
    <col min="23" max="257" width="9" style="415"/>
    <col min="258" max="258" width="4.33203125" style="415" customWidth="1"/>
    <col min="259" max="259" width="15.08203125" style="415" customWidth="1"/>
    <col min="260" max="260" width="14.58203125" style="415" customWidth="1"/>
    <col min="261" max="261" width="18" style="415" customWidth="1"/>
    <col min="262" max="262" width="18.83203125" style="415" customWidth="1"/>
    <col min="263" max="263" width="13.33203125" style="415" customWidth="1"/>
    <col min="264" max="264" width="19" style="415" customWidth="1"/>
    <col min="265" max="265" width="5.75" style="415" customWidth="1"/>
    <col min="266" max="277" width="4.25" style="415" customWidth="1"/>
    <col min="278" max="278" width="8.25" style="415" customWidth="1"/>
    <col min="279" max="513" width="9" style="415"/>
    <col min="514" max="514" width="4.33203125" style="415" customWidth="1"/>
    <col min="515" max="515" width="15.08203125" style="415" customWidth="1"/>
    <col min="516" max="516" width="14.58203125" style="415" customWidth="1"/>
    <col min="517" max="517" width="18" style="415" customWidth="1"/>
    <col min="518" max="518" width="18.83203125" style="415" customWidth="1"/>
    <col min="519" max="519" width="13.33203125" style="415" customWidth="1"/>
    <col min="520" max="520" width="19" style="415" customWidth="1"/>
    <col min="521" max="521" width="5.75" style="415" customWidth="1"/>
    <col min="522" max="533" width="4.25" style="415" customWidth="1"/>
    <col min="534" max="534" width="8.25" style="415" customWidth="1"/>
    <col min="535" max="769" width="9" style="415"/>
    <col min="770" max="770" width="4.33203125" style="415" customWidth="1"/>
    <col min="771" max="771" width="15.08203125" style="415" customWidth="1"/>
    <col min="772" max="772" width="14.58203125" style="415" customWidth="1"/>
    <col min="773" max="773" width="18" style="415" customWidth="1"/>
    <col min="774" max="774" width="18.83203125" style="415" customWidth="1"/>
    <col min="775" max="775" width="13.33203125" style="415" customWidth="1"/>
    <col min="776" max="776" width="19" style="415" customWidth="1"/>
    <col min="777" max="777" width="5.75" style="415" customWidth="1"/>
    <col min="778" max="789" width="4.25" style="415" customWidth="1"/>
    <col min="790" max="790" width="8.25" style="415" customWidth="1"/>
    <col min="791" max="1025" width="9" style="415"/>
    <col min="1026" max="1026" width="4.33203125" style="415" customWidth="1"/>
    <col min="1027" max="1027" width="15.08203125" style="415" customWidth="1"/>
    <col min="1028" max="1028" width="14.58203125" style="415" customWidth="1"/>
    <col min="1029" max="1029" width="18" style="415" customWidth="1"/>
    <col min="1030" max="1030" width="18.83203125" style="415" customWidth="1"/>
    <col min="1031" max="1031" width="13.33203125" style="415" customWidth="1"/>
    <col min="1032" max="1032" width="19" style="415" customWidth="1"/>
    <col min="1033" max="1033" width="5.75" style="415" customWidth="1"/>
    <col min="1034" max="1045" width="4.25" style="415" customWidth="1"/>
    <col min="1046" max="1046" width="8.25" style="415" customWidth="1"/>
    <col min="1047" max="1281" width="9" style="415"/>
    <col min="1282" max="1282" width="4.33203125" style="415" customWidth="1"/>
    <col min="1283" max="1283" width="15.08203125" style="415" customWidth="1"/>
    <col min="1284" max="1284" width="14.58203125" style="415" customWidth="1"/>
    <col min="1285" max="1285" width="18" style="415" customWidth="1"/>
    <col min="1286" max="1286" width="18.83203125" style="415" customWidth="1"/>
    <col min="1287" max="1287" width="13.33203125" style="415" customWidth="1"/>
    <col min="1288" max="1288" width="19" style="415" customWidth="1"/>
    <col min="1289" max="1289" width="5.75" style="415" customWidth="1"/>
    <col min="1290" max="1301" width="4.25" style="415" customWidth="1"/>
    <col min="1302" max="1302" width="8.25" style="415" customWidth="1"/>
    <col min="1303" max="1537" width="9" style="415"/>
    <col min="1538" max="1538" width="4.33203125" style="415" customWidth="1"/>
    <col min="1539" max="1539" width="15.08203125" style="415" customWidth="1"/>
    <col min="1540" max="1540" width="14.58203125" style="415" customWidth="1"/>
    <col min="1541" max="1541" width="18" style="415" customWidth="1"/>
    <col min="1542" max="1542" width="18.83203125" style="415" customWidth="1"/>
    <col min="1543" max="1543" width="13.33203125" style="415" customWidth="1"/>
    <col min="1544" max="1544" width="19" style="415" customWidth="1"/>
    <col min="1545" max="1545" width="5.75" style="415" customWidth="1"/>
    <col min="1546" max="1557" width="4.25" style="415" customWidth="1"/>
    <col min="1558" max="1558" width="8.25" style="415" customWidth="1"/>
    <col min="1559" max="1793" width="9" style="415"/>
    <col min="1794" max="1794" width="4.33203125" style="415" customWidth="1"/>
    <col min="1795" max="1795" width="15.08203125" style="415" customWidth="1"/>
    <col min="1796" max="1796" width="14.58203125" style="415" customWidth="1"/>
    <col min="1797" max="1797" width="18" style="415" customWidth="1"/>
    <col min="1798" max="1798" width="18.83203125" style="415" customWidth="1"/>
    <col min="1799" max="1799" width="13.33203125" style="415" customWidth="1"/>
    <col min="1800" max="1800" width="19" style="415" customWidth="1"/>
    <col min="1801" max="1801" width="5.75" style="415" customWidth="1"/>
    <col min="1802" max="1813" width="4.25" style="415" customWidth="1"/>
    <col min="1814" max="1814" width="8.25" style="415" customWidth="1"/>
    <col min="1815" max="2049" width="9" style="415"/>
    <col min="2050" max="2050" width="4.33203125" style="415" customWidth="1"/>
    <col min="2051" max="2051" width="15.08203125" style="415" customWidth="1"/>
    <col min="2052" max="2052" width="14.58203125" style="415" customWidth="1"/>
    <col min="2053" max="2053" width="18" style="415" customWidth="1"/>
    <col min="2054" max="2054" width="18.83203125" style="415" customWidth="1"/>
    <col min="2055" max="2055" width="13.33203125" style="415" customWidth="1"/>
    <col min="2056" max="2056" width="19" style="415" customWidth="1"/>
    <col min="2057" max="2057" width="5.75" style="415" customWidth="1"/>
    <col min="2058" max="2069" width="4.25" style="415" customWidth="1"/>
    <col min="2070" max="2070" width="8.25" style="415" customWidth="1"/>
    <col min="2071" max="2305" width="9" style="415"/>
    <col min="2306" max="2306" width="4.33203125" style="415" customWidth="1"/>
    <col min="2307" max="2307" width="15.08203125" style="415" customWidth="1"/>
    <col min="2308" max="2308" width="14.58203125" style="415" customWidth="1"/>
    <col min="2309" max="2309" width="18" style="415" customWidth="1"/>
    <col min="2310" max="2310" width="18.83203125" style="415" customWidth="1"/>
    <col min="2311" max="2311" width="13.33203125" style="415" customWidth="1"/>
    <col min="2312" max="2312" width="19" style="415" customWidth="1"/>
    <col min="2313" max="2313" width="5.75" style="415" customWidth="1"/>
    <col min="2314" max="2325" width="4.25" style="415" customWidth="1"/>
    <col min="2326" max="2326" width="8.25" style="415" customWidth="1"/>
    <col min="2327" max="2561" width="9" style="415"/>
    <col min="2562" max="2562" width="4.33203125" style="415" customWidth="1"/>
    <col min="2563" max="2563" width="15.08203125" style="415" customWidth="1"/>
    <col min="2564" max="2564" width="14.58203125" style="415" customWidth="1"/>
    <col min="2565" max="2565" width="18" style="415" customWidth="1"/>
    <col min="2566" max="2566" width="18.83203125" style="415" customWidth="1"/>
    <col min="2567" max="2567" width="13.33203125" style="415" customWidth="1"/>
    <col min="2568" max="2568" width="19" style="415" customWidth="1"/>
    <col min="2569" max="2569" width="5.75" style="415" customWidth="1"/>
    <col min="2570" max="2581" width="4.25" style="415" customWidth="1"/>
    <col min="2582" max="2582" width="8.25" style="415" customWidth="1"/>
    <col min="2583" max="2817" width="9" style="415"/>
    <col min="2818" max="2818" width="4.33203125" style="415" customWidth="1"/>
    <col min="2819" max="2819" width="15.08203125" style="415" customWidth="1"/>
    <col min="2820" max="2820" width="14.58203125" style="415" customWidth="1"/>
    <col min="2821" max="2821" width="18" style="415" customWidth="1"/>
    <col min="2822" max="2822" width="18.83203125" style="415" customWidth="1"/>
    <col min="2823" max="2823" width="13.33203125" style="415" customWidth="1"/>
    <col min="2824" max="2824" width="19" style="415" customWidth="1"/>
    <col min="2825" max="2825" width="5.75" style="415" customWidth="1"/>
    <col min="2826" max="2837" width="4.25" style="415" customWidth="1"/>
    <col min="2838" max="2838" width="8.25" style="415" customWidth="1"/>
    <col min="2839" max="3073" width="9" style="415"/>
    <col min="3074" max="3074" width="4.33203125" style="415" customWidth="1"/>
    <col min="3075" max="3075" width="15.08203125" style="415" customWidth="1"/>
    <col min="3076" max="3076" width="14.58203125" style="415" customWidth="1"/>
    <col min="3077" max="3077" width="18" style="415" customWidth="1"/>
    <col min="3078" max="3078" width="18.83203125" style="415" customWidth="1"/>
    <col min="3079" max="3079" width="13.33203125" style="415" customWidth="1"/>
    <col min="3080" max="3080" width="19" style="415" customWidth="1"/>
    <col min="3081" max="3081" width="5.75" style="415" customWidth="1"/>
    <col min="3082" max="3093" width="4.25" style="415" customWidth="1"/>
    <col min="3094" max="3094" width="8.25" style="415" customWidth="1"/>
    <col min="3095" max="3329" width="9" style="415"/>
    <col min="3330" max="3330" width="4.33203125" style="415" customWidth="1"/>
    <col min="3331" max="3331" width="15.08203125" style="415" customWidth="1"/>
    <col min="3332" max="3332" width="14.58203125" style="415" customWidth="1"/>
    <col min="3333" max="3333" width="18" style="415" customWidth="1"/>
    <col min="3334" max="3334" width="18.83203125" style="415" customWidth="1"/>
    <col min="3335" max="3335" width="13.33203125" style="415" customWidth="1"/>
    <col min="3336" max="3336" width="19" style="415" customWidth="1"/>
    <col min="3337" max="3337" width="5.75" style="415" customWidth="1"/>
    <col min="3338" max="3349" width="4.25" style="415" customWidth="1"/>
    <col min="3350" max="3350" width="8.25" style="415" customWidth="1"/>
    <col min="3351" max="3585" width="9" style="415"/>
    <col min="3586" max="3586" width="4.33203125" style="415" customWidth="1"/>
    <col min="3587" max="3587" width="15.08203125" style="415" customWidth="1"/>
    <col min="3588" max="3588" width="14.58203125" style="415" customWidth="1"/>
    <col min="3589" max="3589" width="18" style="415" customWidth="1"/>
    <col min="3590" max="3590" width="18.83203125" style="415" customWidth="1"/>
    <col min="3591" max="3591" width="13.33203125" style="415" customWidth="1"/>
    <col min="3592" max="3592" width="19" style="415" customWidth="1"/>
    <col min="3593" max="3593" width="5.75" style="415" customWidth="1"/>
    <col min="3594" max="3605" width="4.25" style="415" customWidth="1"/>
    <col min="3606" max="3606" width="8.25" style="415" customWidth="1"/>
    <col min="3607" max="3841" width="9" style="415"/>
    <col min="3842" max="3842" width="4.33203125" style="415" customWidth="1"/>
    <col min="3843" max="3843" width="15.08203125" style="415" customWidth="1"/>
    <col min="3844" max="3844" width="14.58203125" style="415" customWidth="1"/>
    <col min="3845" max="3845" width="18" style="415" customWidth="1"/>
    <col min="3846" max="3846" width="18.83203125" style="415" customWidth="1"/>
    <col min="3847" max="3847" width="13.33203125" style="415" customWidth="1"/>
    <col min="3848" max="3848" width="19" style="415" customWidth="1"/>
    <col min="3849" max="3849" width="5.75" style="415" customWidth="1"/>
    <col min="3850" max="3861" width="4.25" style="415" customWidth="1"/>
    <col min="3862" max="3862" width="8.25" style="415" customWidth="1"/>
    <col min="3863" max="4097" width="9" style="415"/>
    <col min="4098" max="4098" width="4.33203125" style="415" customWidth="1"/>
    <col min="4099" max="4099" width="15.08203125" style="415" customWidth="1"/>
    <col min="4100" max="4100" width="14.58203125" style="415" customWidth="1"/>
    <col min="4101" max="4101" width="18" style="415" customWidth="1"/>
    <col min="4102" max="4102" width="18.83203125" style="415" customWidth="1"/>
    <col min="4103" max="4103" width="13.33203125" style="415" customWidth="1"/>
    <col min="4104" max="4104" width="19" style="415" customWidth="1"/>
    <col min="4105" max="4105" width="5.75" style="415" customWidth="1"/>
    <col min="4106" max="4117" width="4.25" style="415" customWidth="1"/>
    <col min="4118" max="4118" width="8.25" style="415" customWidth="1"/>
    <col min="4119" max="4353" width="9" style="415"/>
    <col min="4354" max="4354" width="4.33203125" style="415" customWidth="1"/>
    <col min="4355" max="4355" width="15.08203125" style="415" customWidth="1"/>
    <col min="4356" max="4356" width="14.58203125" style="415" customWidth="1"/>
    <col min="4357" max="4357" width="18" style="415" customWidth="1"/>
    <col min="4358" max="4358" width="18.83203125" style="415" customWidth="1"/>
    <col min="4359" max="4359" width="13.33203125" style="415" customWidth="1"/>
    <col min="4360" max="4360" width="19" style="415" customWidth="1"/>
    <col min="4361" max="4361" width="5.75" style="415" customWidth="1"/>
    <col min="4362" max="4373" width="4.25" style="415" customWidth="1"/>
    <col min="4374" max="4374" width="8.25" style="415" customWidth="1"/>
    <col min="4375" max="4609" width="9" style="415"/>
    <col min="4610" max="4610" width="4.33203125" style="415" customWidth="1"/>
    <col min="4611" max="4611" width="15.08203125" style="415" customWidth="1"/>
    <col min="4612" max="4612" width="14.58203125" style="415" customWidth="1"/>
    <col min="4613" max="4613" width="18" style="415" customWidth="1"/>
    <col min="4614" max="4614" width="18.83203125" style="415" customWidth="1"/>
    <col min="4615" max="4615" width="13.33203125" style="415" customWidth="1"/>
    <col min="4616" max="4616" width="19" style="415" customWidth="1"/>
    <col min="4617" max="4617" width="5.75" style="415" customWidth="1"/>
    <col min="4618" max="4629" width="4.25" style="415" customWidth="1"/>
    <col min="4630" max="4630" width="8.25" style="415" customWidth="1"/>
    <col min="4631" max="4865" width="9" style="415"/>
    <col min="4866" max="4866" width="4.33203125" style="415" customWidth="1"/>
    <col min="4867" max="4867" width="15.08203125" style="415" customWidth="1"/>
    <col min="4868" max="4868" width="14.58203125" style="415" customWidth="1"/>
    <col min="4869" max="4869" width="18" style="415" customWidth="1"/>
    <col min="4870" max="4870" width="18.83203125" style="415" customWidth="1"/>
    <col min="4871" max="4871" width="13.33203125" style="415" customWidth="1"/>
    <col min="4872" max="4872" width="19" style="415" customWidth="1"/>
    <col min="4873" max="4873" width="5.75" style="415" customWidth="1"/>
    <col min="4874" max="4885" width="4.25" style="415" customWidth="1"/>
    <col min="4886" max="4886" width="8.25" style="415" customWidth="1"/>
    <col min="4887" max="5121" width="9" style="415"/>
    <col min="5122" max="5122" width="4.33203125" style="415" customWidth="1"/>
    <col min="5123" max="5123" width="15.08203125" style="415" customWidth="1"/>
    <col min="5124" max="5124" width="14.58203125" style="415" customWidth="1"/>
    <col min="5125" max="5125" width="18" style="415" customWidth="1"/>
    <col min="5126" max="5126" width="18.83203125" style="415" customWidth="1"/>
    <col min="5127" max="5127" width="13.33203125" style="415" customWidth="1"/>
    <col min="5128" max="5128" width="19" style="415" customWidth="1"/>
    <col min="5129" max="5129" width="5.75" style="415" customWidth="1"/>
    <col min="5130" max="5141" width="4.25" style="415" customWidth="1"/>
    <col min="5142" max="5142" width="8.25" style="415" customWidth="1"/>
    <col min="5143" max="5377" width="9" style="415"/>
    <col min="5378" max="5378" width="4.33203125" style="415" customWidth="1"/>
    <col min="5379" max="5379" width="15.08203125" style="415" customWidth="1"/>
    <col min="5380" max="5380" width="14.58203125" style="415" customWidth="1"/>
    <col min="5381" max="5381" width="18" style="415" customWidth="1"/>
    <col min="5382" max="5382" width="18.83203125" style="415" customWidth="1"/>
    <col min="5383" max="5383" width="13.33203125" style="415" customWidth="1"/>
    <col min="5384" max="5384" width="19" style="415" customWidth="1"/>
    <col min="5385" max="5385" width="5.75" style="415" customWidth="1"/>
    <col min="5386" max="5397" width="4.25" style="415" customWidth="1"/>
    <col min="5398" max="5398" width="8.25" style="415" customWidth="1"/>
    <col min="5399" max="5633" width="9" style="415"/>
    <col min="5634" max="5634" width="4.33203125" style="415" customWidth="1"/>
    <col min="5635" max="5635" width="15.08203125" style="415" customWidth="1"/>
    <col min="5636" max="5636" width="14.58203125" style="415" customWidth="1"/>
    <col min="5637" max="5637" width="18" style="415" customWidth="1"/>
    <col min="5638" max="5638" width="18.83203125" style="415" customWidth="1"/>
    <col min="5639" max="5639" width="13.33203125" style="415" customWidth="1"/>
    <col min="5640" max="5640" width="19" style="415" customWidth="1"/>
    <col min="5641" max="5641" width="5.75" style="415" customWidth="1"/>
    <col min="5642" max="5653" width="4.25" style="415" customWidth="1"/>
    <col min="5654" max="5654" width="8.25" style="415" customWidth="1"/>
    <col min="5655" max="5889" width="9" style="415"/>
    <col min="5890" max="5890" width="4.33203125" style="415" customWidth="1"/>
    <col min="5891" max="5891" width="15.08203125" style="415" customWidth="1"/>
    <col min="5892" max="5892" width="14.58203125" style="415" customWidth="1"/>
    <col min="5893" max="5893" width="18" style="415" customWidth="1"/>
    <col min="5894" max="5894" width="18.83203125" style="415" customWidth="1"/>
    <col min="5895" max="5895" width="13.33203125" style="415" customWidth="1"/>
    <col min="5896" max="5896" width="19" style="415" customWidth="1"/>
    <col min="5897" max="5897" width="5.75" style="415" customWidth="1"/>
    <col min="5898" max="5909" width="4.25" style="415" customWidth="1"/>
    <col min="5910" max="5910" width="8.25" style="415" customWidth="1"/>
    <col min="5911" max="6145" width="9" style="415"/>
    <col min="6146" max="6146" width="4.33203125" style="415" customWidth="1"/>
    <col min="6147" max="6147" width="15.08203125" style="415" customWidth="1"/>
    <col min="6148" max="6148" width="14.58203125" style="415" customWidth="1"/>
    <col min="6149" max="6149" width="18" style="415" customWidth="1"/>
    <col min="6150" max="6150" width="18.83203125" style="415" customWidth="1"/>
    <col min="6151" max="6151" width="13.33203125" style="415" customWidth="1"/>
    <col min="6152" max="6152" width="19" style="415" customWidth="1"/>
    <col min="6153" max="6153" width="5.75" style="415" customWidth="1"/>
    <col min="6154" max="6165" width="4.25" style="415" customWidth="1"/>
    <col min="6166" max="6166" width="8.25" style="415" customWidth="1"/>
    <col min="6167" max="6401" width="9" style="415"/>
    <col min="6402" max="6402" width="4.33203125" style="415" customWidth="1"/>
    <col min="6403" max="6403" width="15.08203125" style="415" customWidth="1"/>
    <col min="6404" max="6404" width="14.58203125" style="415" customWidth="1"/>
    <col min="6405" max="6405" width="18" style="415" customWidth="1"/>
    <col min="6406" max="6406" width="18.83203125" style="415" customWidth="1"/>
    <col min="6407" max="6407" width="13.33203125" style="415" customWidth="1"/>
    <col min="6408" max="6408" width="19" style="415" customWidth="1"/>
    <col min="6409" max="6409" width="5.75" style="415" customWidth="1"/>
    <col min="6410" max="6421" width="4.25" style="415" customWidth="1"/>
    <col min="6422" max="6422" width="8.25" style="415" customWidth="1"/>
    <col min="6423" max="6657" width="9" style="415"/>
    <col min="6658" max="6658" width="4.33203125" style="415" customWidth="1"/>
    <col min="6659" max="6659" width="15.08203125" style="415" customWidth="1"/>
    <col min="6660" max="6660" width="14.58203125" style="415" customWidth="1"/>
    <col min="6661" max="6661" width="18" style="415" customWidth="1"/>
    <col min="6662" max="6662" width="18.83203125" style="415" customWidth="1"/>
    <col min="6663" max="6663" width="13.33203125" style="415" customWidth="1"/>
    <col min="6664" max="6664" width="19" style="415" customWidth="1"/>
    <col min="6665" max="6665" width="5.75" style="415" customWidth="1"/>
    <col min="6666" max="6677" width="4.25" style="415" customWidth="1"/>
    <col min="6678" max="6678" width="8.25" style="415" customWidth="1"/>
    <col min="6679" max="6913" width="9" style="415"/>
    <col min="6914" max="6914" width="4.33203125" style="415" customWidth="1"/>
    <col min="6915" max="6915" width="15.08203125" style="415" customWidth="1"/>
    <col min="6916" max="6916" width="14.58203125" style="415" customWidth="1"/>
    <col min="6917" max="6917" width="18" style="415" customWidth="1"/>
    <col min="6918" max="6918" width="18.83203125" style="415" customWidth="1"/>
    <col min="6919" max="6919" width="13.33203125" style="415" customWidth="1"/>
    <col min="6920" max="6920" width="19" style="415" customWidth="1"/>
    <col min="6921" max="6921" width="5.75" style="415" customWidth="1"/>
    <col min="6922" max="6933" width="4.25" style="415" customWidth="1"/>
    <col min="6934" max="6934" width="8.25" style="415" customWidth="1"/>
    <col min="6935" max="7169" width="9" style="415"/>
    <col min="7170" max="7170" width="4.33203125" style="415" customWidth="1"/>
    <col min="7171" max="7171" width="15.08203125" style="415" customWidth="1"/>
    <col min="7172" max="7172" width="14.58203125" style="415" customWidth="1"/>
    <col min="7173" max="7173" width="18" style="415" customWidth="1"/>
    <col min="7174" max="7174" width="18.83203125" style="415" customWidth="1"/>
    <col min="7175" max="7175" width="13.33203125" style="415" customWidth="1"/>
    <col min="7176" max="7176" width="19" style="415" customWidth="1"/>
    <col min="7177" max="7177" width="5.75" style="415" customWidth="1"/>
    <col min="7178" max="7189" width="4.25" style="415" customWidth="1"/>
    <col min="7190" max="7190" width="8.25" style="415" customWidth="1"/>
    <col min="7191" max="7425" width="9" style="415"/>
    <col min="7426" max="7426" width="4.33203125" style="415" customWidth="1"/>
    <col min="7427" max="7427" width="15.08203125" style="415" customWidth="1"/>
    <col min="7428" max="7428" width="14.58203125" style="415" customWidth="1"/>
    <col min="7429" max="7429" width="18" style="415" customWidth="1"/>
    <col min="7430" max="7430" width="18.83203125" style="415" customWidth="1"/>
    <col min="7431" max="7431" width="13.33203125" style="415" customWidth="1"/>
    <col min="7432" max="7432" width="19" style="415" customWidth="1"/>
    <col min="7433" max="7433" width="5.75" style="415" customWidth="1"/>
    <col min="7434" max="7445" width="4.25" style="415" customWidth="1"/>
    <col min="7446" max="7446" width="8.25" style="415" customWidth="1"/>
    <col min="7447" max="7681" width="9" style="415"/>
    <col min="7682" max="7682" width="4.33203125" style="415" customWidth="1"/>
    <col min="7683" max="7683" width="15.08203125" style="415" customWidth="1"/>
    <col min="7684" max="7684" width="14.58203125" style="415" customWidth="1"/>
    <col min="7685" max="7685" width="18" style="415" customWidth="1"/>
    <col min="7686" max="7686" width="18.83203125" style="415" customWidth="1"/>
    <col min="7687" max="7687" width="13.33203125" style="415" customWidth="1"/>
    <col min="7688" max="7688" width="19" style="415" customWidth="1"/>
    <col min="7689" max="7689" width="5.75" style="415" customWidth="1"/>
    <col min="7690" max="7701" width="4.25" style="415" customWidth="1"/>
    <col min="7702" max="7702" width="8.25" style="415" customWidth="1"/>
    <col min="7703" max="7937" width="9" style="415"/>
    <col min="7938" max="7938" width="4.33203125" style="415" customWidth="1"/>
    <col min="7939" max="7939" width="15.08203125" style="415" customWidth="1"/>
    <col min="7940" max="7940" width="14.58203125" style="415" customWidth="1"/>
    <col min="7941" max="7941" width="18" style="415" customWidth="1"/>
    <col min="7942" max="7942" width="18.83203125" style="415" customWidth="1"/>
    <col min="7943" max="7943" width="13.33203125" style="415" customWidth="1"/>
    <col min="7944" max="7944" width="19" style="415" customWidth="1"/>
    <col min="7945" max="7945" width="5.75" style="415" customWidth="1"/>
    <col min="7946" max="7957" width="4.25" style="415" customWidth="1"/>
    <col min="7958" max="7958" width="8.25" style="415" customWidth="1"/>
    <col min="7959" max="8193" width="9" style="415"/>
    <col min="8194" max="8194" width="4.33203125" style="415" customWidth="1"/>
    <col min="8195" max="8195" width="15.08203125" style="415" customWidth="1"/>
    <col min="8196" max="8196" width="14.58203125" style="415" customWidth="1"/>
    <col min="8197" max="8197" width="18" style="415" customWidth="1"/>
    <col min="8198" max="8198" width="18.83203125" style="415" customWidth="1"/>
    <col min="8199" max="8199" width="13.33203125" style="415" customWidth="1"/>
    <col min="8200" max="8200" width="19" style="415" customWidth="1"/>
    <col min="8201" max="8201" width="5.75" style="415" customWidth="1"/>
    <col min="8202" max="8213" width="4.25" style="415" customWidth="1"/>
    <col min="8214" max="8214" width="8.25" style="415" customWidth="1"/>
    <col min="8215" max="8449" width="9" style="415"/>
    <col min="8450" max="8450" width="4.33203125" style="415" customWidth="1"/>
    <col min="8451" max="8451" width="15.08203125" style="415" customWidth="1"/>
    <col min="8452" max="8452" width="14.58203125" style="415" customWidth="1"/>
    <col min="8453" max="8453" width="18" style="415" customWidth="1"/>
    <col min="8454" max="8454" width="18.83203125" style="415" customWidth="1"/>
    <col min="8455" max="8455" width="13.33203125" style="415" customWidth="1"/>
    <col min="8456" max="8456" width="19" style="415" customWidth="1"/>
    <col min="8457" max="8457" width="5.75" style="415" customWidth="1"/>
    <col min="8458" max="8469" width="4.25" style="415" customWidth="1"/>
    <col min="8470" max="8470" width="8.25" style="415" customWidth="1"/>
    <col min="8471" max="8705" width="9" style="415"/>
    <col min="8706" max="8706" width="4.33203125" style="415" customWidth="1"/>
    <col min="8707" max="8707" width="15.08203125" style="415" customWidth="1"/>
    <col min="8708" max="8708" width="14.58203125" style="415" customWidth="1"/>
    <col min="8709" max="8709" width="18" style="415" customWidth="1"/>
    <col min="8710" max="8710" width="18.83203125" style="415" customWidth="1"/>
    <col min="8711" max="8711" width="13.33203125" style="415" customWidth="1"/>
    <col min="8712" max="8712" width="19" style="415" customWidth="1"/>
    <col min="8713" max="8713" width="5.75" style="415" customWidth="1"/>
    <col min="8714" max="8725" width="4.25" style="415" customWidth="1"/>
    <col min="8726" max="8726" width="8.25" style="415" customWidth="1"/>
    <col min="8727" max="8961" width="9" style="415"/>
    <col min="8962" max="8962" width="4.33203125" style="415" customWidth="1"/>
    <col min="8963" max="8963" width="15.08203125" style="415" customWidth="1"/>
    <col min="8964" max="8964" width="14.58203125" style="415" customWidth="1"/>
    <col min="8965" max="8965" width="18" style="415" customWidth="1"/>
    <col min="8966" max="8966" width="18.83203125" style="415" customWidth="1"/>
    <col min="8967" max="8967" width="13.33203125" style="415" customWidth="1"/>
    <col min="8968" max="8968" width="19" style="415" customWidth="1"/>
    <col min="8969" max="8969" width="5.75" style="415" customWidth="1"/>
    <col min="8970" max="8981" width="4.25" style="415" customWidth="1"/>
    <col min="8982" max="8982" width="8.25" style="415" customWidth="1"/>
    <col min="8983" max="9217" width="9" style="415"/>
    <col min="9218" max="9218" width="4.33203125" style="415" customWidth="1"/>
    <col min="9219" max="9219" width="15.08203125" style="415" customWidth="1"/>
    <col min="9220" max="9220" width="14.58203125" style="415" customWidth="1"/>
    <col min="9221" max="9221" width="18" style="415" customWidth="1"/>
    <col min="9222" max="9222" width="18.83203125" style="415" customWidth="1"/>
    <col min="9223" max="9223" width="13.33203125" style="415" customWidth="1"/>
    <col min="9224" max="9224" width="19" style="415" customWidth="1"/>
    <col min="9225" max="9225" width="5.75" style="415" customWidth="1"/>
    <col min="9226" max="9237" width="4.25" style="415" customWidth="1"/>
    <col min="9238" max="9238" width="8.25" style="415" customWidth="1"/>
    <col min="9239" max="9473" width="9" style="415"/>
    <col min="9474" max="9474" width="4.33203125" style="415" customWidth="1"/>
    <col min="9475" max="9475" width="15.08203125" style="415" customWidth="1"/>
    <col min="9476" max="9476" width="14.58203125" style="415" customWidth="1"/>
    <col min="9477" max="9477" width="18" style="415" customWidth="1"/>
    <col min="9478" max="9478" width="18.83203125" style="415" customWidth="1"/>
    <col min="9479" max="9479" width="13.33203125" style="415" customWidth="1"/>
    <col min="9480" max="9480" width="19" style="415" customWidth="1"/>
    <col min="9481" max="9481" width="5.75" style="415" customWidth="1"/>
    <col min="9482" max="9493" width="4.25" style="415" customWidth="1"/>
    <col min="9494" max="9494" width="8.25" style="415" customWidth="1"/>
    <col min="9495" max="9729" width="9" style="415"/>
    <col min="9730" max="9730" width="4.33203125" style="415" customWidth="1"/>
    <col min="9731" max="9731" width="15.08203125" style="415" customWidth="1"/>
    <col min="9732" max="9732" width="14.58203125" style="415" customWidth="1"/>
    <col min="9733" max="9733" width="18" style="415" customWidth="1"/>
    <col min="9734" max="9734" width="18.83203125" style="415" customWidth="1"/>
    <col min="9735" max="9735" width="13.33203125" style="415" customWidth="1"/>
    <col min="9736" max="9736" width="19" style="415" customWidth="1"/>
    <col min="9737" max="9737" width="5.75" style="415" customWidth="1"/>
    <col min="9738" max="9749" width="4.25" style="415" customWidth="1"/>
    <col min="9750" max="9750" width="8.25" style="415" customWidth="1"/>
    <col min="9751" max="9985" width="9" style="415"/>
    <col min="9986" max="9986" width="4.33203125" style="415" customWidth="1"/>
    <col min="9987" max="9987" width="15.08203125" style="415" customWidth="1"/>
    <col min="9988" max="9988" width="14.58203125" style="415" customWidth="1"/>
    <col min="9989" max="9989" width="18" style="415" customWidth="1"/>
    <col min="9990" max="9990" width="18.83203125" style="415" customWidth="1"/>
    <col min="9991" max="9991" width="13.33203125" style="415" customWidth="1"/>
    <col min="9992" max="9992" width="19" style="415" customWidth="1"/>
    <col min="9993" max="9993" width="5.75" style="415" customWidth="1"/>
    <col min="9994" max="10005" width="4.25" style="415" customWidth="1"/>
    <col min="10006" max="10006" width="8.25" style="415" customWidth="1"/>
    <col min="10007" max="10241" width="9" style="415"/>
    <col min="10242" max="10242" width="4.33203125" style="415" customWidth="1"/>
    <col min="10243" max="10243" width="15.08203125" style="415" customWidth="1"/>
    <col min="10244" max="10244" width="14.58203125" style="415" customWidth="1"/>
    <col min="10245" max="10245" width="18" style="415" customWidth="1"/>
    <col min="10246" max="10246" width="18.83203125" style="415" customWidth="1"/>
    <col min="10247" max="10247" width="13.33203125" style="415" customWidth="1"/>
    <col min="10248" max="10248" width="19" style="415" customWidth="1"/>
    <col min="10249" max="10249" width="5.75" style="415" customWidth="1"/>
    <col min="10250" max="10261" width="4.25" style="415" customWidth="1"/>
    <col min="10262" max="10262" width="8.25" style="415" customWidth="1"/>
    <col min="10263" max="10497" width="9" style="415"/>
    <col min="10498" max="10498" width="4.33203125" style="415" customWidth="1"/>
    <col min="10499" max="10499" width="15.08203125" style="415" customWidth="1"/>
    <col min="10500" max="10500" width="14.58203125" style="415" customWidth="1"/>
    <col min="10501" max="10501" width="18" style="415" customWidth="1"/>
    <col min="10502" max="10502" width="18.83203125" style="415" customWidth="1"/>
    <col min="10503" max="10503" width="13.33203125" style="415" customWidth="1"/>
    <col min="10504" max="10504" width="19" style="415" customWidth="1"/>
    <col min="10505" max="10505" width="5.75" style="415" customWidth="1"/>
    <col min="10506" max="10517" width="4.25" style="415" customWidth="1"/>
    <col min="10518" max="10518" width="8.25" style="415" customWidth="1"/>
    <col min="10519" max="10753" width="9" style="415"/>
    <col min="10754" max="10754" width="4.33203125" style="415" customWidth="1"/>
    <col min="10755" max="10755" width="15.08203125" style="415" customWidth="1"/>
    <col min="10756" max="10756" width="14.58203125" style="415" customWidth="1"/>
    <col min="10757" max="10757" width="18" style="415" customWidth="1"/>
    <col min="10758" max="10758" width="18.83203125" style="415" customWidth="1"/>
    <col min="10759" max="10759" width="13.33203125" style="415" customWidth="1"/>
    <col min="10760" max="10760" width="19" style="415" customWidth="1"/>
    <col min="10761" max="10761" width="5.75" style="415" customWidth="1"/>
    <col min="10762" max="10773" width="4.25" style="415" customWidth="1"/>
    <col min="10774" max="10774" width="8.25" style="415" customWidth="1"/>
    <col min="10775" max="11009" width="9" style="415"/>
    <col min="11010" max="11010" width="4.33203125" style="415" customWidth="1"/>
    <col min="11011" max="11011" width="15.08203125" style="415" customWidth="1"/>
    <col min="11012" max="11012" width="14.58203125" style="415" customWidth="1"/>
    <col min="11013" max="11013" width="18" style="415" customWidth="1"/>
    <col min="11014" max="11014" width="18.83203125" style="415" customWidth="1"/>
    <col min="11015" max="11015" width="13.33203125" style="415" customWidth="1"/>
    <col min="11016" max="11016" width="19" style="415" customWidth="1"/>
    <col min="11017" max="11017" width="5.75" style="415" customWidth="1"/>
    <col min="11018" max="11029" width="4.25" style="415" customWidth="1"/>
    <col min="11030" max="11030" width="8.25" style="415" customWidth="1"/>
    <col min="11031" max="11265" width="9" style="415"/>
    <col min="11266" max="11266" width="4.33203125" style="415" customWidth="1"/>
    <col min="11267" max="11267" width="15.08203125" style="415" customWidth="1"/>
    <col min="11268" max="11268" width="14.58203125" style="415" customWidth="1"/>
    <col min="11269" max="11269" width="18" style="415" customWidth="1"/>
    <col min="11270" max="11270" width="18.83203125" style="415" customWidth="1"/>
    <col min="11271" max="11271" width="13.33203125" style="415" customWidth="1"/>
    <col min="11272" max="11272" width="19" style="415" customWidth="1"/>
    <col min="11273" max="11273" width="5.75" style="415" customWidth="1"/>
    <col min="11274" max="11285" width="4.25" style="415" customWidth="1"/>
    <col min="11286" max="11286" width="8.25" style="415" customWidth="1"/>
    <col min="11287" max="11521" width="9" style="415"/>
    <col min="11522" max="11522" width="4.33203125" style="415" customWidth="1"/>
    <col min="11523" max="11523" width="15.08203125" style="415" customWidth="1"/>
    <col min="11524" max="11524" width="14.58203125" style="415" customWidth="1"/>
    <col min="11525" max="11525" width="18" style="415" customWidth="1"/>
    <col min="11526" max="11526" width="18.83203125" style="415" customWidth="1"/>
    <col min="11527" max="11527" width="13.33203125" style="415" customWidth="1"/>
    <col min="11528" max="11528" width="19" style="415" customWidth="1"/>
    <col min="11529" max="11529" width="5.75" style="415" customWidth="1"/>
    <col min="11530" max="11541" width="4.25" style="415" customWidth="1"/>
    <col min="11542" max="11542" width="8.25" style="415" customWidth="1"/>
    <col min="11543" max="11777" width="9" style="415"/>
    <col min="11778" max="11778" width="4.33203125" style="415" customWidth="1"/>
    <col min="11779" max="11779" width="15.08203125" style="415" customWidth="1"/>
    <col min="11780" max="11780" width="14.58203125" style="415" customWidth="1"/>
    <col min="11781" max="11781" width="18" style="415" customWidth="1"/>
    <col min="11782" max="11782" width="18.83203125" style="415" customWidth="1"/>
    <col min="11783" max="11783" width="13.33203125" style="415" customWidth="1"/>
    <col min="11784" max="11784" width="19" style="415" customWidth="1"/>
    <col min="11785" max="11785" width="5.75" style="415" customWidth="1"/>
    <col min="11786" max="11797" width="4.25" style="415" customWidth="1"/>
    <col min="11798" max="11798" width="8.25" style="415" customWidth="1"/>
    <col min="11799" max="12033" width="9" style="415"/>
    <col min="12034" max="12034" width="4.33203125" style="415" customWidth="1"/>
    <col min="12035" max="12035" width="15.08203125" style="415" customWidth="1"/>
    <col min="12036" max="12036" width="14.58203125" style="415" customWidth="1"/>
    <col min="12037" max="12037" width="18" style="415" customWidth="1"/>
    <col min="12038" max="12038" width="18.83203125" style="415" customWidth="1"/>
    <col min="12039" max="12039" width="13.33203125" style="415" customWidth="1"/>
    <col min="12040" max="12040" width="19" style="415" customWidth="1"/>
    <col min="12041" max="12041" width="5.75" style="415" customWidth="1"/>
    <col min="12042" max="12053" width="4.25" style="415" customWidth="1"/>
    <col min="12054" max="12054" width="8.25" style="415" customWidth="1"/>
    <col min="12055" max="12289" width="9" style="415"/>
    <col min="12290" max="12290" width="4.33203125" style="415" customWidth="1"/>
    <col min="12291" max="12291" width="15.08203125" style="415" customWidth="1"/>
    <col min="12292" max="12292" width="14.58203125" style="415" customWidth="1"/>
    <col min="12293" max="12293" width="18" style="415" customWidth="1"/>
    <col min="12294" max="12294" width="18.83203125" style="415" customWidth="1"/>
    <col min="12295" max="12295" width="13.33203125" style="415" customWidth="1"/>
    <col min="12296" max="12296" width="19" style="415" customWidth="1"/>
    <col min="12297" max="12297" width="5.75" style="415" customWidth="1"/>
    <col min="12298" max="12309" width="4.25" style="415" customWidth="1"/>
    <col min="12310" max="12310" width="8.25" style="415" customWidth="1"/>
    <col min="12311" max="12545" width="9" style="415"/>
    <col min="12546" max="12546" width="4.33203125" style="415" customWidth="1"/>
    <col min="12547" max="12547" width="15.08203125" style="415" customWidth="1"/>
    <col min="12548" max="12548" width="14.58203125" style="415" customWidth="1"/>
    <col min="12549" max="12549" width="18" style="415" customWidth="1"/>
    <col min="12550" max="12550" width="18.83203125" style="415" customWidth="1"/>
    <col min="12551" max="12551" width="13.33203125" style="415" customWidth="1"/>
    <col min="12552" max="12552" width="19" style="415" customWidth="1"/>
    <col min="12553" max="12553" width="5.75" style="415" customWidth="1"/>
    <col min="12554" max="12565" width="4.25" style="415" customWidth="1"/>
    <col min="12566" max="12566" width="8.25" style="415" customWidth="1"/>
    <col min="12567" max="12801" width="9" style="415"/>
    <col min="12802" max="12802" width="4.33203125" style="415" customWidth="1"/>
    <col min="12803" max="12803" width="15.08203125" style="415" customWidth="1"/>
    <col min="12804" max="12804" width="14.58203125" style="415" customWidth="1"/>
    <col min="12805" max="12805" width="18" style="415" customWidth="1"/>
    <col min="12806" max="12806" width="18.83203125" style="415" customWidth="1"/>
    <col min="12807" max="12807" width="13.33203125" style="415" customWidth="1"/>
    <col min="12808" max="12808" width="19" style="415" customWidth="1"/>
    <col min="12809" max="12809" width="5.75" style="415" customWidth="1"/>
    <col min="12810" max="12821" width="4.25" style="415" customWidth="1"/>
    <col min="12822" max="12822" width="8.25" style="415" customWidth="1"/>
    <col min="12823" max="13057" width="9" style="415"/>
    <col min="13058" max="13058" width="4.33203125" style="415" customWidth="1"/>
    <col min="13059" max="13059" width="15.08203125" style="415" customWidth="1"/>
    <col min="13060" max="13060" width="14.58203125" style="415" customWidth="1"/>
    <col min="13061" max="13061" width="18" style="415" customWidth="1"/>
    <col min="13062" max="13062" width="18.83203125" style="415" customWidth="1"/>
    <col min="13063" max="13063" width="13.33203125" style="415" customWidth="1"/>
    <col min="13064" max="13064" width="19" style="415" customWidth="1"/>
    <col min="13065" max="13065" width="5.75" style="415" customWidth="1"/>
    <col min="13066" max="13077" width="4.25" style="415" customWidth="1"/>
    <col min="13078" max="13078" width="8.25" style="415" customWidth="1"/>
    <col min="13079" max="13313" width="9" style="415"/>
    <col min="13314" max="13314" width="4.33203125" style="415" customWidth="1"/>
    <col min="13315" max="13315" width="15.08203125" style="415" customWidth="1"/>
    <col min="13316" max="13316" width="14.58203125" style="415" customWidth="1"/>
    <col min="13317" max="13317" width="18" style="415" customWidth="1"/>
    <col min="13318" max="13318" width="18.83203125" style="415" customWidth="1"/>
    <col min="13319" max="13319" width="13.33203125" style="415" customWidth="1"/>
    <col min="13320" max="13320" width="19" style="415" customWidth="1"/>
    <col min="13321" max="13321" width="5.75" style="415" customWidth="1"/>
    <col min="13322" max="13333" width="4.25" style="415" customWidth="1"/>
    <col min="13334" max="13334" width="8.25" style="415" customWidth="1"/>
    <col min="13335" max="13569" width="9" style="415"/>
    <col min="13570" max="13570" width="4.33203125" style="415" customWidth="1"/>
    <col min="13571" max="13571" width="15.08203125" style="415" customWidth="1"/>
    <col min="13572" max="13572" width="14.58203125" style="415" customWidth="1"/>
    <col min="13573" max="13573" width="18" style="415" customWidth="1"/>
    <col min="13574" max="13574" width="18.83203125" style="415" customWidth="1"/>
    <col min="13575" max="13575" width="13.33203125" style="415" customWidth="1"/>
    <col min="13576" max="13576" width="19" style="415" customWidth="1"/>
    <col min="13577" max="13577" width="5.75" style="415" customWidth="1"/>
    <col min="13578" max="13589" width="4.25" style="415" customWidth="1"/>
    <col min="13590" max="13590" width="8.25" style="415" customWidth="1"/>
    <col min="13591" max="13825" width="9" style="415"/>
    <col min="13826" max="13826" width="4.33203125" style="415" customWidth="1"/>
    <col min="13827" max="13827" width="15.08203125" style="415" customWidth="1"/>
    <col min="13828" max="13828" width="14.58203125" style="415" customWidth="1"/>
    <col min="13829" max="13829" width="18" style="415" customWidth="1"/>
    <col min="13830" max="13830" width="18.83203125" style="415" customWidth="1"/>
    <col min="13831" max="13831" width="13.33203125" style="415" customWidth="1"/>
    <col min="13832" max="13832" width="19" style="415" customWidth="1"/>
    <col min="13833" max="13833" width="5.75" style="415" customWidth="1"/>
    <col min="13834" max="13845" width="4.25" style="415" customWidth="1"/>
    <col min="13846" max="13846" width="8.25" style="415" customWidth="1"/>
    <col min="13847" max="14081" width="9" style="415"/>
    <col min="14082" max="14082" width="4.33203125" style="415" customWidth="1"/>
    <col min="14083" max="14083" width="15.08203125" style="415" customWidth="1"/>
    <col min="14084" max="14084" width="14.58203125" style="415" customWidth="1"/>
    <col min="14085" max="14085" width="18" style="415" customWidth="1"/>
    <col min="14086" max="14086" width="18.83203125" style="415" customWidth="1"/>
    <col min="14087" max="14087" width="13.33203125" style="415" customWidth="1"/>
    <col min="14088" max="14088" width="19" style="415" customWidth="1"/>
    <col min="14089" max="14089" width="5.75" style="415" customWidth="1"/>
    <col min="14090" max="14101" width="4.25" style="415" customWidth="1"/>
    <col min="14102" max="14102" width="8.25" style="415" customWidth="1"/>
    <col min="14103" max="14337" width="9" style="415"/>
    <col min="14338" max="14338" width="4.33203125" style="415" customWidth="1"/>
    <col min="14339" max="14339" width="15.08203125" style="415" customWidth="1"/>
    <col min="14340" max="14340" width="14.58203125" style="415" customWidth="1"/>
    <col min="14341" max="14341" width="18" style="415" customWidth="1"/>
    <col min="14342" max="14342" width="18.83203125" style="415" customWidth="1"/>
    <col min="14343" max="14343" width="13.33203125" style="415" customWidth="1"/>
    <col min="14344" max="14344" width="19" style="415" customWidth="1"/>
    <col min="14345" max="14345" width="5.75" style="415" customWidth="1"/>
    <col min="14346" max="14357" width="4.25" style="415" customWidth="1"/>
    <col min="14358" max="14358" width="8.25" style="415" customWidth="1"/>
    <col min="14359" max="14593" width="9" style="415"/>
    <col min="14594" max="14594" width="4.33203125" style="415" customWidth="1"/>
    <col min="14595" max="14595" width="15.08203125" style="415" customWidth="1"/>
    <col min="14596" max="14596" width="14.58203125" style="415" customWidth="1"/>
    <col min="14597" max="14597" width="18" style="415" customWidth="1"/>
    <col min="14598" max="14598" width="18.83203125" style="415" customWidth="1"/>
    <col min="14599" max="14599" width="13.33203125" style="415" customWidth="1"/>
    <col min="14600" max="14600" width="19" style="415" customWidth="1"/>
    <col min="14601" max="14601" width="5.75" style="415" customWidth="1"/>
    <col min="14602" max="14613" width="4.25" style="415" customWidth="1"/>
    <col min="14614" max="14614" width="8.25" style="415" customWidth="1"/>
    <col min="14615" max="14849" width="9" style="415"/>
    <col min="14850" max="14850" width="4.33203125" style="415" customWidth="1"/>
    <col min="14851" max="14851" width="15.08203125" style="415" customWidth="1"/>
    <col min="14852" max="14852" width="14.58203125" style="415" customWidth="1"/>
    <col min="14853" max="14853" width="18" style="415" customWidth="1"/>
    <col min="14854" max="14854" width="18.83203125" style="415" customWidth="1"/>
    <col min="14855" max="14855" width="13.33203125" style="415" customWidth="1"/>
    <col min="14856" max="14856" width="19" style="415" customWidth="1"/>
    <col min="14857" max="14857" width="5.75" style="415" customWidth="1"/>
    <col min="14858" max="14869" width="4.25" style="415" customWidth="1"/>
    <col min="14870" max="14870" width="8.25" style="415" customWidth="1"/>
    <col min="14871" max="15105" width="9" style="415"/>
    <col min="15106" max="15106" width="4.33203125" style="415" customWidth="1"/>
    <col min="15107" max="15107" width="15.08203125" style="415" customWidth="1"/>
    <col min="15108" max="15108" width="14.58203125" style="415" customWidth="1"/>
    <col min="15109" max="15109" width="18" style="415" customWidth="1"/>
    <col min="15110" max="15110" width="18.83203125" style="415" customWidth="1"/>
    <col min="15111" max="15111" width="13.33203125" style="415" customWidth="1"/>
    <col min="15112" max="15112" width="19" style="415" customWidth="1"/>
    <col min="15113" max="15113" width="5.75" style="415" customWidth="1"/>
    <col min="15114" max="15125" width="4.25" style="415" customWidth="1"/>
    <col min="15126" max="15126" width="8.25" style="415" customWidth="1"/>
    <col min="15127" max="15361" width="9" style="415"/>
    <col min="15362" max="15362" width="4.33203125" style="415" customWidth="1"/>
    <col min="15363" max="15363" width="15.08203125" style="415" customWidth="1"/>
    <col min="15364" max="15364" width="14.58203125" style="415" customWidth="1"/>
    <col min="15365" max="15365" width="18" style="415" customWidth="1"/>
    <col min="15366" max="15366" width="18.83203125" style="415" customWidth="1"/>
    <col min="15367" max="15367" width="13.33203125" style="415" customWidth="1"/>
    <col min="15368" max="15368" width="19" style="415" customWidth="1"/>
    <col min="15369" max="15369" width="5.75" style="415" customWidth="1"/>
    <col min="15370" max="15381" width="4.25" style="415" customWidth="1"/>
    <col min="15382" max="15382" width="8.25" style="415" customWidth="1"/>
    <col min="15383" max="15617" width="9" style="415"/>
    <col min="15618" max="15618" width="4.33203125" style="415" customWidth="1"/>
    <col min="15619" max="15619" width="15.08203125" style="415" customWidth="1"/>
    <col min="15620" max="15620" width="14.58203125" style="415" customWidth="1"/>
    <col min="15621" max="15621" width="18" style="415" customWidth="1"/>
    <col min="15622" max="15622" width="18.83203125" style="415" customWidth="1"/>
    <col min="15623" max="15623" width="13.33203125" style="415" customWidth="1"/>
    <col min="15624" max="15624" width="19" style="415" customWidth="1"/>
    <col min="15625" max="15625" width="5.75" style="415" customWidth="1"/>
    <col min="15626" max="15637" width="4.25" style="415" customWidth="1"/>
    <col min="15638" max="15638" width="8.25" style="415" customWidth="1"/>
    <col min="15639" max="15873" width="9" style="415"/>
    <col min="15874" max="15874" width="4.33203125" style="415" customWidth="1"/>
    <col min="15875" max="15875" width="15.08203125" style="415" customWidth="1"/>
    <col min="15876" max="15876" width="14.58203125" style="415" customWidth="1"/>
    <col min="15877" max="15877" width="18" style="415" customWidth="1"/>
    <col min="15878" max="15878" width="18.83203125" style="415" customWidth="1"/>
    <col min="15879" max="15879" width="13.33203125" style="415" customWidth="1"/>
    <col min="15880" max="15880" width="19" style="415" customWidth="1"/>
    <col min="15881" max="15881" width="5.75" style="415" customWidth="1"/>
    <col min="15882" max="15893" width="4.25" style="415" customWidth="1"/>
    <col min="15894" max="15894" width="8.25" style="415" customWidth="1"/>
    <col min="15895" max="16129" width="9" style="415"/>
    <col min="16130" max="16130" width="4.33203125" style="415" customWidth="1"/>
    <col min="16131" max="16131" width="15.08203125" style="415" customWidth="1"/>
    <col min="16132" max="16132" width="14.58203125" style="415" customWidth="1"/>
    <col min="16133" max="16133" width="18" style="415" customWidth="1"/>
    <col min="16134" max="16134" width="18.83203125" style="415" customWidth="1"/>
    <col min="16135" max="16135" width="13.33203125" style="415" customWidth="1"/>
    <col min="16136" max="16136" width="19" style="415" customWidth="1"/>
    <col min="16137" max="16137" width="5.75" style="415" customWidth="1"/>
    <col min="16138" max="16149" width="4.25" style="415" customWidth="1"/>
    <col min="16150" max="16150" width="8.25" style="415" customWidth="1"/>
    <col min="16151" max="16384" width="9" style="415"/>
  </cols>
  <sheetData>
    <row r="1" spans="1:23" s="369" customFormat="1" ht="28.5" customHeight="1" x14ac:dyDescent="0.85">
      <c r="A1" s="837" t="s">
        <v>348</v>
      </c>
      <c r="B1" s="837"/>
      <c r="C1" s="837"/>
      <c r="D1" s="837"/>
      <c r="E1" s="837"/>
      <c r="F1" s="837"/>
      <c r="G1" s="837"/>
      <c r="H1" s="837"/>
      <c r="I1" s="837"/>
      <c r="J1" s="837"/>
      <c r="K1" s="837"/>
      <c r="L1" s="837"/>
      <c r="M1" s="837"/>
      <c r="N1" s="837"/>
      <c r="O1" s="837"/>
      <c r="P1" s="837"/>
      <c r="Q1" s="837"/>
      <c r="R1" s="837"/>
      <c r="S1" s="837"/>
      <c r="T1" s="837"/>
      <c r="U1" s="837"/>
      <c r="V1" s="837"/>
      <c r="W1" s="586"/>
    </row>
    <row r="2" spans="1:23" s="586" customFormat="1" ht="21.75" customHeight="1" x14ac:dyDescent="0.3">
      <c r="A2" s="370" t="s">
        <v>24</v>
      </c>
      <c r="B2" s="372"/>
      <c r="E2" s="587"/>
      <c r="I2" s="370"/>
    </row>
    <row r="3" spans="1:23" s="372" customFormat="1" ht="27.75" customHeight="1" x14ac:dyDescent="0.3">
      <c r="A3" s="586" t="s">
        <v>297</v>
      </c>
      <c r="B3" s="586"/>
      <c r="C3" s="586"/>
      <c r="D3" s="586"/>
      <c r="E3" s="587"/>
      <c r="F3" s="586"/>
      <c r="G3" s="586"/>
      <c r="H3" s="586"/>
      <c r="I3" s="370"/>
      <c r="J3" s="586"/>
      <c r="K3" s="586"/>
      <c r="L3" s="586"/>
      <c r="M3" s="586"/>
      <c r="N3" s="586"/>
      <c r="O3" s="586"/>
      <c r="P3" s="586"/>
      <c r="Q3" s="586"/>
      <c r="R3" s="586"/>
      <c r="S3" s="586"/>
      <c r="T3" s="586"/>
      <c r="U3" s="586"/>
      <c r="V3" s="586"/>
    </row>
    <row r="4" spans="1:23" s="372" customFormat="1" ht="125.25" customHeight="1" x14ac:dyDescent="0.3">
      <c r="A4" s="836" t="s">
        <v>743</v>
      </c>
      <c r="B4" s="930"/>
      <c r="C4" s="930"/>
      <c r="D4" s="930"/>
      <c r="E4" s="930"/>
      <c r="F4" s="930"/>
      <c r="G4" s="930"/>
      <c r="H4" s="930"/>
      <c r="I4" s="930"/>
      <c r="J4" s="930"/>
      <c r="K4" s="930"/>
      <c r="L4" s="930"/>
      <c r="M4" s="930"/>
      <c r="N4" s="930"/>
      <c r="O4" s="930"/>
      <c r="P4" s="930"/>
      <c r="Q4" s="930"/>
      <c r="R4" s="930"/>
      <c r="S4" s="930"/>
      <c r="T4" s="930"/>
      <c r="U4" s="930"/>
      <c r="V4" s="930"/>
    </row>
    <row r="5" spans="1:23" s="372" customFormat="1" ht="156.75" customHeight="1" x14ac:dyDescent="0.3">
      <c r="A5" s="910" t="s">
        <v>744</v>
      </c>
      <c r="B5" s="910"/>
      <c r="C5" s="910"/>
      <c r="D5" s="910"/>
      <c r="E5" s="910"/>
      <c r="F5" s="910"/>
      <c r="G5" s="910"/>
      <c r="H5" s="910"/>
      <c r="I5" s="910"/>
      <c r="J5" s="910"/>
      <c r="K5" s="910"/>
      <c r="L5" s="910"/>
      <c r="M5" s="910"/>
      <c r="N5" s="910"/>
      <c r="O5" s="910"/>
      <c r="P5" s="910"/>
      <c r="Q5" s="910"/>
      <c r="R5" s="910"/>
      <c r="S5" s="910"/>
      <c r="T5" s="910"/>
      <c r="U5" s="910"/>
      <c r="V5" s="910"/>
    </row>
    <row r="6" spans="1:23" s="588" customFormat="1" ht="23.25" customHeight="1" x14ac:dyDescent="0.65">
      <c r="A6" s="824" t="s">
        <v>0</v>
      </c>
      <c r="B6" s="825" t="s">
        <v>29</v>
      </c>
      <c r="C6" s="841" t="s">
        <v>1</v>
      </c>
      <c r="D6" s="841" t="s">
        <v>96</v>
      </c>
      <c r="E6" s="844" t="s">
        <v>2</v>
      </c>
      <c r="F6" s="833" t="s">
        <v>3</v>
      </c>
      <c r="G6" s="833" t="s">
        <v>4</v>
      </c>
      <c r="H6" s="851" t="s">
        <v>5</v>
      </c>
      <c r="I6" s="950" t="s">
        <v>602</v>
      </c>
      <c r="J6" s="915" t="s">
        <v>6</v>
      </c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917"/>
      <c r="V6" s="943" t="s">
        <v>36</v>
      </c>
    </row>
    <row r="7" spans="1:23" s="588" customFormat="1" ht="19.5" customHeight="1" x14ac:dyDescent="0.65">
      <c r="A7" s="824"/>
      <c r="B7" s="825"/>
      <c r="C7" s="842"/>
      <c r="D7" s="842"/>
      <c r="E7" s="845"/>
      <c r="F7" s="834"/>
      <c r="G7" s="834"/>
      <c r="H7" s="852"/>
      <c r="I7" s="951"/>
      <c r="J7" s="849" t="s">
        <v>8</v>
      </c>
      <c r="K7" s="849"/>
      <c r="L7" s="850"/>
      <c r="M7" s="848" t="s">
        <v>9</v>
      </c>
      <c r="N7" s="849"/>
      <c r="O7" s="850"/>
      <c r="P7" s="848" t="s">
        <v>10</v>
      </c>
      <c r="Q7" s="849"/>
      <c r="R7" s="850"/>
      <c r="S7" s="849" t="s">
        <v>11</v>
      </c>
      <c r="T7" s="849"/>
      <c r="U7" s="849"/>
      <c r="V7" s="944"/>
    </row>
    <row r="8" spans="1:23" s="588" customFormat="1" ht="21" customHeight="1" x14ac:dyDescent="0.65">
      <c r="A8" s="824"/>
      <c r="B8" s="825"/>
      <c r="C8" s="843"/>
      <c r="D8" s="843"/>
      <c r="E8" s="949"/>
      <c r="F8" s="835"/>
      <c r="G8" s="835"/>
      <c r="H8" s="853"/>
      <c r="I8" s="952"/>
      <c r="J8" s="443" t="s">
        <v>12</v>
      </c>
      <c r="K8" s="442" t="s">
        <v>13</v>
      </c>
      <c r="L8" s="442" t="s">
        <v>14</v>
      </c>
      <c r="M8" s="419" t="s">
        <v>15</v>
      </c>
      <c r="N8" s="419" t="s">
        <v>16</v>
      </c>
      <c r="O8" s="419" t="s">
        <v>17</v>
      </c>
      <c r="P8" s="419" t="s">
        <v>18</v>
      </c>
      <c r="Q8" s="419" t="s">
        <v>19</v>
      </c>
      <c r="R8" s="419" t="s">
        <v>20</v>
      </c>
      <c r="S8" s="419" t="s">
        <v>21</v>
      </c>
      <c r="T8" s="419" t="s">
        <v>22</v>
      </c>
      <c r="U8" s="421" t="s">
        <v>23</v>
      </c>
      <c r="V8" s="945"/>
    </row>
    <row r="9" spans="1:23" s="369" customFormat="1" ht="258.75" customHeight="1" x14ac:dyDescent="0.85">
      <c r="A9" s="589">
        <v>1</v>
      </c>
      <c r="B9" s="389" t="s">
        <v>742</v>
      </c>
      <c r="C9" s="389" t="s">
        <v>741</v>
      </c>
      <c r="D9" s="388" t="s">
        <v>218</v>
      </c>
      <c r="E9" s="400" t="s">
        <v>219</v>
      </c>
      <c r="F9" s="388" t="s">
        <v>340</v>
      </c>
      <c r="G9" s="573" t="s">
        <v>27</v>
      </c>
      <c r="H9" s="573">
        <v>0</v>
      </c>
      <c r="I9" s="573" t="s">
        <v>26</v>
      </c>
      <c r="J9" s="590" t="s">
        <v>28</v>
      </c>
      <c r="K9" s="591"/>
      <c r="L9" s="591"/>
      <c r="M9" s="591"/>
      <c r="N9" s="592"/>
      <c r="O9" s="592"/>
      <c r="P9" s="592"/>
      <c r="Q9" s="592"/>
      <c r="R9" s="592"/>
      <c r="S9" s="592"/>
      <c r="T9" s="592"/>
      <c r="U9" s="592"/>
      <c r="V9" s="593" t="s">
        <v>410</v>
      </c>
    </row>
    <row r="10" spans="1:23" s="369" customFormat="1" ht="207" customHeight="1" x14ac:dyDescent="0.85">
      <c r="A10" s="594"/>
      <c r="B10" s="595"/>
      <c r="C10" s="595"/>
      <c r="D10" s="596" t="s">
        <v>298</v>
      </c>
      <c r="E10" s="597" t="s">
        <v>411</v>
      </c>
      <c r="F10" s="598" t="s">
        <v>220</v>
      </c>
      <c r="G10" s="599" t="s">
        <v>221</v>
      </c>
      <c r="H10" s="575">
        <v>0</v>
      </c>
      <c r="I10" s="600" t="s">
        <v>26</v>
      </c>
      <c r="J10" s="502" t="s">
        <v>28</v>
      </c>
      <c r="K10" s="502" t="s">
        <v>28</v>
      </c>
      <c r="L10" s="502" t="s">
        <v>28</v>
      </c>
      <c r="M10" s="502" t="s">
        <v>28</v>
      </c>
      <c r="N10" s="502" t="s">
        <v>28</v>
      </c>
      <c r="O10" s="502" t="s">
        <v>28</v>
      </c>
      <c r="P10" s="502" t="s">
        <v>28</v>
      </c>
      <c r="Q10" s="502" t="s">
        <v>28</v>
      </c>
      <c r="R10" s="502" t="s">
        <v>28</v>
      </c>
      <c r="S10" s="502" t="s">
        <v>28</v>
      </c>
      <c r="T10" s="502" t="s">
        <v>28</v>
      </c>
      <c r="U10" s="502" t="s">
        <v>28</v>
      </c>
      <c r="V10" s="601" t="s">
        <v>410</v>
      </c>
    </row>
    <row r="11" spans="1:23" s="369" customFormat="1" ht="132" customHeight="1" x14ac:dyDescent="0.85">
      <c r="A11" s="602"/>
      <c r="B11" s="603"/>
      <c r="C11" s="604" t="s">
        <v>222</v>
      </c>
      <c r="D11" s="605" t="s">
        <v>223</v>
      </c>
      <c r="E11" s="605" t="s">
        <v>412</v>
      </c>
      <c r="F11" s="605" t="s">
        <v>299</v>
      </c>
      <c r="G11" s="568" t="s">
        <v>224</v>
      </c>
      <c r="H11" s="392">
        <v>0</v>
      </c>
      <c r="I11" s="573" t="s">
        <v>26</v>
      </c>
      <c r="J11" s="606"/>
      <c r="K11" s="607"/>
      <c r="L11" s="606" t="s">
        <v>28</v>
      </c>
      <c r="M11" s="606"/>
      <c r="N11" s="606"/>
      <c r="O11" s="606"/>
      <c r="P11" s="606"/>
      <c r="Q11" s="606"/>
      <c r="R11" s="606"/>
      <c r="S11" s="606"/>
      <c r="T11" s="606"/>
      <c r="U11" s="606"/>
      <c r="V11" s="593" t="s">
        <v>410</v>
      </c>
    </row>
    <row r="12" spans="1:23" s="369" customFormat="1" ht="393" customHeight="1" x14ac:dyDescent="0.85">
      <c r="A12" s="602"/>
      <c r="B12" s="603"/>
      <c r="C12" s="604" t="s">
        <v>225</v>
      </c>
      <c r="D12" s="605" t="s">
        <v>226</v>
      </c>
      <c r="E12" s="608" t="s">
        <v>413</v>
      </c>
      <c r="F12" s="605" t="s">
        <v>300</v>
      </c>
      <c r="G12" s="609" t="s">
        <v>302</v>
      </c>
      <c r="H12" s="477">
        <v>3900</v>
      </c>
      <c r="I12" s="391" t="s">
        <v>35</v>
      </c>
      <c r="J12" s="606"/>
      <c r="K12" s="607"/>
      <c r="L12" s="606"/>
      <c r="M12" s="606"/>
      <c r="N12" s="606"/>
      <c r="O12" s="606"/>
      <c r="P12" s="606"/>
      <c r="Q12" s="606"/>
      <c r="R12" s="610">
        <v>3900</v>
      </c>
      <c r="S12" s="606"/>
      <c r="T12" s="606"/>
      <c r="U12" s="606"/>
      <c r="V12" s="593" t="s">
        <v>410</v>
      </c>
    </row>
    <row r="13" spans="1:23" s="369" customFormat="1" ht="247.5" customHeight="1" x14ac:dyDescent="0.85">
      <c r="A13" s="611"/>
      <c r="B13" s="612"/>
      <c r="C13" s="613" t="s">
        <v>227</v>
      </c>
      <c r="D13" s="598" t="s">
        <v>228</v>
      </c>
      <c r="E13" s="596" t="s">
        <v>414</v>
      </c>
      <c r="F13" s="598" t="s">
        <v>301</v>
      </c>
      <c r="G13" s="614" t="s">
        <v>230</v>
      </c>
      <c r="H13" s="532"/>
      <c r="I13" s="574"/>
      <c r="J13" s="615"/>
      <c r="K13" s="616"/>
      <c r="L13" s="615"/>
      <c r="M13" s="617">
        <v>240</v>
      </c>
      <c r="N13" s="615"/>
      <c r="O13" s="615"/>
      <c r="P13" s="617">
        <v>240</v>
      </c>
      <c r="Q13" s="615"/>
      <c r="R13" s="615"/>
      <c r="S13" s="617">
        <v>240</v>
      </c>
      <c r="T13" s="615"/>
      <c r="U13" s="615"/>
      <c r="V13" s="593" t="s">
        <v>410</v>
      </c>
    </row>
    <row r="14" spans="1:23" s="369" customFormat="1" ht="229.5" customHeight="1" x14ac:dyDescent="0.85">
      <c r="A14" s="618"/>
      <c r="B14" s="619"/>
      <c r="C14" s="440" t="s">
        <v>231</v>
      </c>
      <c r="D14" s="620" t="s">
        <v>232</v>
      </c>
      <c r="E14" s="621" t="s">
        <v>415</v>
      </c>
      <c r="F14" s="620" t="s">
        <v>229</v>
      </c>
      <c r="G14" s="622" t="s">
        <v>230</v>
      </c>
      <c r="H14" s="623">
        <v>720</v>
      </c>
      <c r="I14" s="391" t="s">
        <v>35</v>
      </c>
      <c r="J14" s="624"/>
      <c r="K14" s="625"/>
      <c r="L14" s="624"/>
      <c r="M14" s="626">
        <v>240</v>
      </c>
      <c r="N14" s="627"/>
      <c r="O14" s="627"/>
      <c r="P14" s="626">
        <v>240</v>
      </c>
      <c r="Q14" s="627"/>
      <c r="R14" s="627"/>
      <c r="S14" s="626">
        <v>240</v>
      </c>
      <c r="T14" s="624"/>
      <c r="U14" s="624"/>
      <c r="V14" s="593" t="s">
        <v>410</v>
      </c>
    </row>
    <row r="15" spans="1:23" ht="271.5" customHeight="1" x14ac:dyDescent="0.75">
      <c r="A15" s="602"/>
      <c r="B15" s="603"/>
      <c r="C15" s="389" t="s">
        <v>233</v>
      </c>
      <c r="D15" s="385" t="s">
        <v>416</v>
      </c>
      <c r="E15" s="385" t="s">
        <v>417</v>
      </c>
      <c r="F15" s="388" t="s">
        <v>39</v>
      </c>
      <c r="G15" s="391" t="s">
        <v>266</v>
      </c>
      <c r="H15" s="477">
        <v>2200</v>
      </c>
      <c r="I15" s="391" t="s">
        <v>35</v>
      </c>
      <c r="J15" s="628"/>
      <c r="K15" s="629"/>
      <c r="L15" s="628"/>
      <c r="M15" s="610">
        <v>550</v>
      </c>
      <c r="N15" s="628"/>
      <c r="O15" s="610">
        <v>550</v>
      </c>
      <c r="P15" s="628"/>
      <c r="Q15" s="610">
        <v>550</v>
      </c>
      <c r="R15" s="628"/>
      <c r="S15" s="628"/>
      <c r="T15" s="610">
        <v>550</v>
      </c>
      <c r="U15" s="628"/>
      <c r="V15" s="593" t="s">
        <v>410</v>
      </c>
    </row>
    <row r="16" spans="1:23" s="369" customFormat="1" ht="349.5" customHeight="1" x14ac:dyDescent="0.85">
      <c r="A16" s="602"/>
      <c r="B16" s="603"/>
      <c r="C16" s="605" t="s">
        <v>234</v>
      </c>
      <c r="D16" s="605" t="s">
        <v>235</v>
      </c>
      <c r="E16" s="605" t="s">
        <v>418</v>
      </c>
      <c r="F16" s="605" t="s">
        <v>236</v>
      </c>
      <c r="G16" s="568" t="s">
        <v>303</v>
      </c>
      <c r="H16" s="477">
        <v>12720</v>
      </c>
      <c r="I16" s="391" t="s">
        <v>35</v>
      </c>
      <c r="J16" s="628"/>
      <c r="K16" s="628"/>
      <c r="L16" s="628"/>
      <c r="M16" s="610">
        <v>6000</v>
      </c>
      <c r="N16" s="610">
        <v>960</v>
      </c>
      <c r="O16" s="610">
        <v>960</v>
      </c>
      <c r="P16" s="610">
        <v>960</v>
      </c>
      <c r="Q16" s="610">
        <v>960</v>
      </c>
      <c r="R16" s="610">
        <v>960</v>
      </c>
      <c r="S16" s="610">
        <v>960</v>
      </c>
      <c r="T16" s="610">
        <v>960</v>
      </c>
      <c r="U16" s="610"/>
      <c r="V16" s="593" t="s">
        <v>410</v>
      </c>
    </row>
    <row r="17" spans="1:22" ht="39.75" customHeight="1" x14ac:dyDescent="0.75">
      <c r="A17" s="946" t="s">
        <v>31</v>
      </c>
      <c r="B17" s="947"/>
      <c r="C17" s="947"/>
      <c r="D17" s="947"/>
      <c r="E17" s="947"/>
      <c r="F17" s="947"/>
      <c r="G17" s="948"/>
      <c r="H17" s="630">
        <f>SUM(H9:H16)</f>
        <v>19540</v>
      </c>
      <c r="I17" s="631"/>
      <c r="J17" s="632">
        <f t="shared" ref="J17:U17" si="0">SUM(J9:J16)</f>
        <v>0</v>
      </c>
      <c r="K17" s="632">
        <f t="shared" si="0"/>
        <v>0</v>
      </c>
      <c r="L17" s="632">
        <f t="shared" si="0"/>
        <v>0</v>
      </c>
      <c r="M17" s="632">
        <f t="shared" si="0"/>
        <v>7030</v>
      </c>
      <c r="N17" s="632">
        <f t="shared" si="0"/>
        <v>960</v>
      </c>
      <c r="O17" s="632">
        <f t="shared" si="0"/>
        <v>1510</v>
      </c>
      <c r="P17" s="632">
        <f t="shared" si="0"/>
        <v>1440</v>
      </c>
      <c r="Q17" s="632">
        <f t="shared" si="0"/>
        <v>1510</v>
      </c>
      <c r="R17" s="632">
        <f t="shared" si="0"/>
        <v>4860</v>
      </c>
      <c r="S17" s="632">
        <f t="shared" si="0"/>
        <v>1440</v>
      </c>
      <c r="T17" s="632">
        <f t="shared" si="0"/>
        <v>1510</v>
      </c>
      <c r="U17" s="632">
        <f t="shared" si="0"/>
        <v>0</v>
      </c>
      <c r="V17" s="633"/>
    </row>
    <row r="18" spans="1:22" ht="26.25" customHeight="1" x14ac:dyDescent="0.75">
      <c r="B18" s="495"/>
    </row>
    <row r="19" spans="1:22" ht="21.75" customHeight="1" x14ac:dyDescent="0.75"/>
    <row r="21" spans="1:22" ht="24.75" customHeight="1" x14ac:dyDescent="0.75"/>
  </sheetData>
  <mergeCells count="19">
    <mergeCell ref="A1:V1"/>
    <mergeCell ref="A4:V4"/>
    <mergeCell ref="A5:V5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U6"/>
    <mergeCell ref="V6:V8"/>
    <mergeCell ref="J7:L7"/>
    <mergeCell ref="A17:G17"/>
    <mergeCell ref="M7:O7"/>
    <mergeCell ref="P7:R7"/>
    <mergeCell ref="S7:U7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8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</sheetPr>
  <dimension ref="A1:V14"/>
  <sheetViews>
    <sheetView topLeftCell="A10" zoomScale="60" zoomScaleNormal="60" workbookViewId="0">
      <selection activeCell="A14" sqref="A14:XFD14"/>
    </sheetView>
  </sheetViews>
  <sheetFormatPr defaultColWidth="9" defaultRowHeight="14.5" x14ac:dyDescent="0.35"/>
  <cols>
    <col min="1" max="1" width="4.33203125" style="273" customWidth="1"/>
    <col min="2" max="2" width="17.08203125" style="273" customWidth="1"/>
    <col min="3" max="3" width="11.83203125" style="273" customWidth="1"/>
    <col min="4" max="4" width="10.33203125" style="273" customWidth="1"/>
    <col min="5" max="5" width="23" style="273" customWidth="1"/>
    <col min="6" max="6" width="15.08203125" style="273" customWidth="1"/>
    <col min="7" max="7" width="14.75" style="273" customWidth="1"/>
    <col min="8" max="8" width="8" style="273" customWidth="1"/>
    <col min="9" max="9" width="8.08203125" style="273" customWidth="1"/>
    <col min="10" max="11" width="3.5" style="273" customWidth="1"/>
    <col min="12" max="12" width="4.75" style="273" customWidth="1"/>
    <col min="13" max="14" width="3.58203125" style="273" customWidth="1"/>
    <col min="15" max="15" width="5.08203125" style="273" bestFit="1" customWidth="1"/>
    <col min="16" max="17" width="3.25" style="273" customWidth="1"/>
    <col min="18" max="18" width="4.75" style="273" bestFit="1" customWidth="1"/>
    <col min="19" max="20" width="4" style="273" customWidth="1"/>
    <col min="21" max="21" width="5.58203125" style="273" customWidth="1"/>
    <col min="22" max="22" width="8.33203125" style="273" customWidth="1"/>
    <col min="23" max="16384" width="9" style="273"/>
  </cols>
  <sheetData>
    <row r="1" spans="1:22" s="244" customFormat="1" ht="39.75" customHeight="1" x14ac:dyDescent="0.4">
      <c r="A1" s="794" t="s">
        <v>348</v>
      </c>
      <c r="B1" s="794"/>
      <c r="C1" s="794"/>
      <c r="D1" s="794"/>
      <c r="E1" s="794"/>
      <c r="F1" s="794"/>
      <c r="G1" s="794"/>
      <c r="H1" s="794"/>
      <c r="I1" s="794"/>
      <c r="J1" s="794"/>
      <c r="K1" s="794"/>
      <c r="L1" s="794"/>
      <c r="M1" s="794"/>
      <c r="N1" s="794"/>
      <c r="O1" s="794"/>
      <c r="P1" s="794"/>
      <c r="Q1" s="794"/>
      <c r="R1" s="794"/>
      <c r="S1" s="794"/>
      <c r="T1" s="794"/>
      <c r="U1" s="794"/>
      <c r="V1" s="794"/>
    </row>
    <row r="2" spans="1:22" s="245" customFormat="1" ht="27" customHeight="1" x14ac:dyDescent="0.3">
      <c r="A2" s="245" t="s">
        <v>24</v>
      </c>
    </row>
    <row r="3" spans="1:22" s="247" customFormat="1" ht="26.25" customHeight="1" x14ac:dyDescent="0.3">
      <c r="A3" s="245" t="s">
        <v>339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</row>
    <row r="4" spans="1:22" s="280" customFormat="1" ht="250.5" customHeight="1" x14ac:dyDescent="0.3">
      <c r="A4" s="807" t="s">
        <v>424</v>
      </c>
      <c r="B4" s="959"/>
      <c r="C4" s="959"/>
      <c r="D4" s="959"/>
      <c r="E4" s="959"/>
      <c r="F4" s="959"/>
      <c r="G4" s="959"/>
      <c r="H4" s="959"/>
      <c r="I4" s="959"/>
      <c r="J4" s="959"/>
      <c r="K4" s="959"/>
      <c r="L4" s="959"/>
      <c r="M4" s="959"/>
      <c r="N4" s="959"/>
      <c r="O4" s="959"/>
      <c r="P4" s="959"/>
      <c r="Q4" s="959"/>
      <c r="R4" s="959"/>
      <c r="S4" s="959"/>
      <c r="T4" s="959"/>
      <c r="U4" s="959"/>
      <c r="V4" s="959"/>
    </row>
    <row r="5" spans="1:22" s="280" customFormat="1" ht="59.25" customHeight="1" x14ac:dyDescent="0.3">
      <c r="A5" s="960" t="s">
        <v>425</v>
      </c>
      <c r="B5" s="806"/>
      <c r="C5" s="806"/>
      <c r="D5" s="806"/>
      <c r="E5" s="806"/>
      <c r="F5" s="806"/>
      <c r="G5" s="806"/>
      <c r="H5" s="806"/>
      <c r="I5" s="806"/>
      <c r="J5" s="806"/>
      <c r="K5" s="806"/>
      <c r="L5" s="806"/>
      <c r="M5" s="806"/>
      <c r="N5" s="806"/>
      <c r="O5" s="806"/>
      <c r="P5" s="806"/>
      <c r="Q5" s="806"/>
      <c r="R5" s="806"/>
      <c r="S5" s="806"/>
      <c r="T5" s="806"/>
      <c r="U5" s="806"/>
      <c r="V5" s="806"/>
    </row>
    <row r="6" spans="1:22" s="280" customFormat="1" ht="124.5" customHeight="1" x14ac:dyDescent="0.3">
      <c r="A6" s="961" t="s">
        <v>426</v>
      </c>
      <c r="B6" s="959"/>
      <c r="C6" s="959"/>
      <c r="D6" s="959"/>
      <c r="E6" s="959"/>
      <c r="F6" s="959"/>
      <c r="G6" s="959"/>
      <c r="H6" s="959"/>
      <c r="I6" s="959"/>
      <c r="J6" s="959"/>
      <c r="K6" s="959"/>
      <c r="L6" s="959"/>
      <c r="M6" s="959"/>
      <c r="N6" s="959"/>
      <c r="O6" s="959"/>
      <c r="P6" s="959"/>
      <c r="Q6" s="959"/>
      <c r="R6" s="959"/>
      <c r="S6" s="959"/>
      <c r="T6" s="959"/>
      <c r="U6" s="959"/>
      <c r="V6" s="959"/>
    </row>
    <row r="7" spans="1:22" s="280" customFormat="1" ht="124.5" customHeight="1" x14ac:dyDescent="0.3">
      <c r="A7" s="446"/>
      <c r="B7" s="445"/>
      <c r="C7" s="445"/>
      <c r="D7" s="445"/>
      <c r="E7" s="445"/>
      <c r="F7" s="445"/>
      <c r="G7" s="445"/>
      <c r="H7" s="445"/>
      <c r="I7" s="445"/>
      <c r="J7" s="445"/>
      <c r="K7" s="445"/>
      <c r="L7" s="445"/>
      <c r="M7" s="445"/>
      <c r="N7" s="445"/>
      <c r="O7" s="445"/>
      <c r="P7" s="445"/>
      <c r="Q7" s="445"/>
      <c r="R7" s="445"/>
      <c r="S7" s="445"/>
      <c r="T7" s="445"/>
      <c r="U7" s="445"/>
      <c r="V7" s="445"/>
    </row>
    <row r="8" spans="1:22" s="280" customFormat="1" ht="63" customHeight="1" x14ac:dyDescent="0.3">
      <c r="A8" s="446"/>
      <c r="B8" s="445"/>
      <c r="C8" s="445"/>
      <c r="D8" s="445"/>
      <c r="E8" s="445"/>
      <c r="F8" s="445"/>
      <c r="G8" s="445"/>
      <c r="H8" s="445"/>
      <c r="I8" s="445"/>
      <c r="J8" s="445"/>
      <c r="K8" s="445"/>
      <c r="L8" s="445"/>
      <c r="M8" s="445"/>
      <c r="N8" s="445"/>
      <c r="O8" s="445"/>
      <c r="P8" s="445"/>
      <c r="Q8" s="445"/>
      <c r="R8" s="445"/>
      <c r="S8" s="445"/>
      <c r="T8" s="445"/>
      <c r="U8" s="445"/>
      <c r="V8" s="445"/>
    </row>
    <row r="9" spans="1:22" s="244" customFormat="1" ht="18" x14ac:dyDescent="0.4">
      <c r="A9" s="797" t="s">
        <v>0</v>
      </c>
      <c r="B9" s="800" t="s">
        <v>29</v>
      </c>
      <c r="C9" s="797" t="s">
        <v>1</v>
      </c>
      <c r="D9" s="797" t="s">
        <v>96</v>
      </c>
      <c r="E9" s="800" t="s">
        <v>2</v>
      </c>
      <c r="F9" s="800" t="s">
        <v>3</v>
      </c>
      <c r="G9" s="800" t="s">
        <v>4</v>
      </c>
      <c r="H9" s="800" t="s">
        <v>5</v>
      </c>
      <c r="I9" s="800" t="s">
        <v>602</v>
      </c>
      <c r="J9" s="814" t="s">
        <v>6</v>
      </c>
      <c r="K9" s="815"/>
      <c r="L9" s="815"/>
      <c r="M9" s="815"/>
      <c r="N9" s="815"/>
      <c r="O9" s="815"/>
      <c r="P9" s="815"/>
      <c r="Q9" s="815"/>
      <c r="R9" s="815"/>
      <c r="S9" s="815"/>
      <c r="T9" s="815"/>
      <c r="U9" s="816"/>
      <c r="V9" s="800" t="s">
        <v>36</v>
      </c>
    </row>
    <row r="10" spans="1:22" s="244" customFormat="1" ht="18" x14ac:dyDescent="0.4">
      <c r="A10" s="798"/>
      <c r="B10" s="801"/>
      <c r="C10" s="798"/>
      <c r="D10" s="798"/>
      <c r="E10" s="801"/>
      <c r="F10" s="801"/>
      <c r="G10" s="801"/>
      <c r="H10" s="801"/>
      <c r="I10" s="801"/>
      <c r="J10" s="953" t="s">
        <v>8</v>
      </c>
      <c r="K10" s="953"/>
      <c r="L10" s="954"/>
      <c r="M10" s="955" t="s">
        <v>9</v>
      </c>
      <c r="N10" s="953"/>
      <c r="O10" s="954"/>
      <c r="P10" s="955" t="s">
        <v>10</v>
      </c>
      <c r="Q10" s="953"/>
      <c r="R10" s="954"/>
      <c r="S10" s="953" t="s">
        <v>11</v>
      </c>
      <c r="T10" s="953"/>
      <c r="U10" s="953"/>
      <c r="V10" s="801"/>
    </row>
    <row r="11" spans="1:22" s="244" customFormat="1" ht="18" x14ac:dyDescent="0.4">
      <c r="A11" s="799"/>
      <c r="B11" s="802"/>
      <c r="C11" s="799"/>
      <c r="D11" s="799"/>
      <c r="E11" s="802"/>
      <c r="F11" s="802"/>
      <c r="G11" s="802"/>
      <c r="H11" s="802"/>
      <c r="I11" s="802"/>
      <c r="J11" s="305" t="s">
        <v>12</v>
      </c>
      <c r="K11" s="306" t="s">
        <v>13</v>
      </c>
      <c r="L11" s="306" t="s">
        <v>14</v>
      </c>
      <c r="M11" s="307" t="s">
        <v>15</v>
      </c>
      <c r="N11" s="307" t="s">
        <v>16</v>
      </c>
      <c r="O11" s="307" t="s">
        <v>17</v>
      </c>
      <c r="P11" s="307" t="s">
        <v>18</v>
      </c>
      <c r="Q11" s="307" t="s">
        <v>19</v>
      </c>
      <c r="R11" s="307" t="s">
        <v>20</v>
      </c>
      <c r="S11" s="307" t="s">
        <v>21</v>
      </c>
      <c r="T11" s="307" t="s">
        <v>22</v>
      </c>
      <c r="U11" s="308" t="s">
        <v>23</v>
      </c>
      <c r="V11" s="802"/>
    </row>
    <row r="12" spans="1:22" s="244" customFormat="1" ht="409.6" customHeight="1" x14ac:dyDescent="0.4">
      <c r="A12" s="256">
        <v>1</v>
      </c>
      <c r="B12" s="309" t="s">
        <v>427</v>
      </c>
      <c r="C12" s="309" t="s">
        <v>428</v>
      </c>
      <c r="D12" s="230" t="s">
        <v>247</v>
      </c>
      <c r="E12" s="194" t="s">
        <v>295</v>
      </c>
      <c r="F12" s="228" t="s">
        <v>429</v>
      </c>
      <c r="G12" s="310" t="s">
        <v>430</v>
      </c>
      <c r="H12" s="258" t="s">
        <v>636</v>
      </c>
      <c r="I12" s="311" t="s">
        <v>35</v>
      </c>
      <c r="J12" s="312"/>
      <c r="K12" s="313"/>
      <c r="L12" s="314">
        <v>3500</v>
      </c>
      <c r="M12" s="313"/>
      <c r="N12" s="313"/>
      <c r="O12" s="314">
        <v>3500</v>
      </c>
      <c r="P12" s="313"/>
      <c r="Q12" s="313"/>
      <c r="R12" s="314">
        <v>3500</v>
      </c>
      <c r="S12" s="313"/>
      <c r="T12" s="313"/>
      <c r="U12" s="314">
        <v>3500</v>
      </c>
      <c r="V12" s="257" t="s">
        <v>105</v>
      </c>
    </row>
    <row r="13" spans="1:22" s="244" customFormat="1" ht="18" x14ac:dyDescent="0.4">
      <c r="A13" s="956" t="s">
        <v>31</v>
      </c>
      <c r="B13" s="957"/>
      <c r="C13" s="957"/>
      <c r="D13" s="957"/>
      <c r="E13" s="957"/>
      <c r="F13" s="957"/>
      <c r="G13" s="958"/>
      <c r="H13" s="315">
        <v>14000</v>
      </c>
      <c r="I13" s="291">
        <f t="shared" ref="I13:U13" si="0">SUM(I12)</f>
        <v>0</v>
      </c>
      <c r="J13" s="292">
        <f t="shared" si="0"/>
        <v>0</v>
      </c>
      <c r="K13" s="292">
        <f t="shared" si="0"/>
        <v>0</v>
      </c>
      <c r="L13" s="292">
        <f t="shared" si="0"/>
        <v>3500</v>
      </c>
      <c r="M13" s="292">
        <f t="shared" si="0"/>
        <v>0</v>
      </c>
      <c r="N13" s="292">
        <f t="shared" si="0"/>
        <v>0</v>
      </c>
      <c r="O13" s="292">
        <f t="shared" si="0"/>
        <v>3500</v>
      </c>
      <c r="P13" s="292">
        <f t="shared" si="0"/>
        <v>0</v>
      </c>
      <c r="Q13" s="292">
        <f t="shared" si="0"/>
        <v>0</v>
      </c>
      <c r="R13" s="292">
        <f t="shared" si="0"/>
        <v>3500</v>
      </c>
      <c r="S13" s="292">
        <f t="shared" si="0"/>
        <v>0</v>
      </c>
      <c r="T13" s="292">
        <f t="shared" si="0"/>
        <v>0</v>
      </c>
      <c r="U13" s="292">
        <f t="shared" si="0"/>
        <v>3500</v>
      </c>
      <c r="V13" s="316"/>
    </row>
    <row r="14" spans="1:22" s="244" customFormat="1" ht="20.5" x14ac:dyDescent="0.4">
      <c r="B14" s="271"/>
    </row>
  </sheetData>
  <mergeCells count="20">
    <mergeCell ref="A13:G13"/>
    <mergeCell ref="A1:V1"/>
    <mergeCell ref="A4:V4"/>
    <mergeCell ref="A5:V5"/>
    <mergeCell ref="A6:V6"/>
    <mergeCell ref="A9:A11"/>
    <mergeCell ref="B9:B11"/>
    <mergeCell ref="C9:C11"/>
    <mergeCell ref="E9:E11"/>
    <mergeCell ref="F9:F11"/>
    <mergeCell ref="G9:G11"/>
    <mergeCell ref="D9:D11"/>
    <mergeCell ref="H9:H11"/>
    <mergeCell ref="I9:I11"/>
    <mergeCell ref="J9:U9"/>
    <mergeCell ref="V9:V11"/>
    <mergeCell ref="J10:L10"/>
    <mergeCell ref="M10:O10"/>
    <mergeCell ref="P10:R10"/>
    <mergeCell ref="S10:U10"/>
  </mergeCells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3"/>
  <sheetViews>
    <sheetView topLeftCell="A7" zoomScaleNormal="100" workbookViewId="0">
      <selection activeCell="D12" sqref="D12"/>
    </sheetView>
  </sheetViews>
  <sheetFormatPr defaultColWidth="8.83203125" defaultRowHeight="20.5" x14ac:dyDescent="0.3"/>
  <cols>
    <col min="1" max="1" width="6.83203125" style="31" customWidth="1"/>
    <col min="2" max="2" width="7.25" style="31" customWidth="1"/>
    <col min="3" max="3" width="27.5" style="31" customWidth="1"/>
    <col min="4" max="4" width="86.33203125" style="31" customWidth="1"/>
    <col min="5" max="5" width="8.5" style="103" customWidth="1"/>
    <col min="6" max="16384" width="8.83203125" style="31"/>
  </cols>
  <sheetData>
    <row r="1" spans="1:13" ht="27.75" customHeight="1" x14ac:dyDescent="0.3">
      <c r="B1" s="755" t="s">
        <v>348</v>
      </c>
      <c r="C1" s="755"/>
      <c r="D1" s="755"/>
      <c r="E1" s="755"/>
      <c r="F1" s="210"/>
      <c r="G1" s="210"/>
      <c r="H1" s="210"/>
      <c r="I1" s="210"/>
      <c r="J1" s="210"/>
      <c r="K1" s="210"/>
      <c r="L1" s="210"/>
      <c r="M1" s="210"/>
    </row>
    <row r="2" spans="1:13" ht="22.5" customHeight="1" x14ac:dyDescent="0.45">
      <c r="A2" s="97"/>
      <c r="B2" s="112" t="s">
        <v>0</v>
      </c>
      <c r="C2" s="112" t="s">
        <v>90</v>
      </c>
      <c r="D2" s="112" t="s">
        <v>67</v>
      </c>
      <c r="E2" s="139" t="s">
        <v>78</v>
      </c>
    </row>
    <row r="3" spans="1:13" ht="23.25" customHeight="1" x14ac:dyDescent="0.3">
      <c r="A3" s="97"/>
      <c r="B3" s="93">
        <v>1</v>
      </c>
      <c r="C3" s="105" t="s">
        <v>91</v>
      </c>
      <c r="D3" s="25" t="s">
        <v>645</v>
      </c>
      <c r="E3" s="93"/>
    </row>
    <row r="4" spans="1:13" ht="21.75" customHeight="1" x14ac:dyDescent="0.3">
      <c r="A4" s="97"/>
      <c r="B4" s="93">
        <v>2</v>
      </c>
      <c r="C4" s="105" t="s">
        <v>91</v>
      </c>
      <c r="D4" s="25" t="s">
        <v>643</v>
      </c>
      <c r="E4" s="93"/>
    </row>
    <row r="5" spans="1:13" x14ac:dyDescent="0.3">
      <c r="A5" s="97"/>
      <c r="B5" s="93">
        <v>3</v>
      </c>
      <c r="C5" s="105" t="s">
        <v>91</v>
      </c>
      <c r="D5" s="208" t="s">
        <v>642</v>
      </c>
      <c r="E5" s="93"/>
    </row>
    <row r="6" spans="1:13" ht="18.75" customHeight="1" x14ac:dyDescent="0.3">
      <c r="A6" s="97"/>
      <c r="B6" s="93">
        <v>4</v>
      </c>
      <c r="C6" s="105" t="s">
        <v>91</v>
      </c>
      <c r="D6" s="208" t="s">
        <v>338</v>
      </c>
      <c r="E6" s="93"/>
    </row>
    <row r="7" spans="1:13" ht="19.5" customHeight="1" x14ac:dyDescent="0.3">
      <c r="A7" s="97"/>
      <c r="B7" s="93">
        <v>5</v>
      </c>
      <c r="C7" s="105" t="s">
        <v>91</v>
      </c>
      <c r="D7" s="208" t="s">
        <v>693</v>
      </c>
      <c r="E7" s="93"/>
    </row>
    <row r="8" spans="1:13" x14ac:dyDescent="0.3">
      <c r="A8" s="97"/>
      <c r="B8" s="212">
        <v>6</v>
      </c>
      <c r="C8" s="213" t="s">
        <v>91</v>
      </c>
      <c r="D8" s="208" t="s">
        <v>640</v>
      </c>
      <c r="E8" s="93"/>
    </row>
    <row r="9" spans="1:13" ht="24.75" customHeight="1" x14ac:dyDescent="0.3">
      <c r="A9" s="97"/>
      <c r="B9" s="93">
        <v>7</v>
      </c>
      <c r="C9" s="105" t="s">
        <v>91</v>
      </c>
      <c r="D9" s="208" t="s">
        <v>641</v>
      </c>
      <c r="E9" s="93"/>
    </row>
    <row r="10" spans="1:13" ht="21.75" customHeight="1" x14ac:dyDescent="0.3">
      <c r="A10" s="97"/>
      <c r="B10" s="93">
        <v>8</v>
      </c>
      <c r="C10" s="105" t="s">
        <v>91</v>
      </c>
      <c r="D10" s="208" t="s">
        <v>327</v>
      </c>
      <c r="E10" s="93"/>
    </row>
    <row r="11" spans="1:13" ht="21.75" customHeight="1" x14ac:dyDescent="0.3">
      <c r="A11" s="97"/>
      <c r="B11" s="93">
        <v>9</v>
      </c>
      <c r="C11" s="105" t="s">
        <v>91</v>
      </c>
      <c r="D11" s="208" t="s">
        <v>329</v>
      </c>
      <c r="E11" s="93"/>
    </row>
    <row r="12" spans="1:13" ht="25.5" customHeight="1" x14ac:dyDescent="0.3">
      <c r="A12" s="97"/>
      <c r="B12" s="93">
        <v>10</v>
      </c>
      <c r="C12" s="105" t="s">
        <v>91</v>
      </c>
      <c r="D12" s="208" t="s">
        <v>330</v>
      </c>
      <c r="E12" s="93"/>
    </row>
    <row r="13" spans="1:13" ht="21" customHeight="1" x14ac:dyDescent="0.3">
      <c r="A13" s="97"/>
      <c r="B13" s="93">
        <v>11</v>
      </c>
      <c r="C13" s="105" t="s">
        <v>91</v>
      </c>
      <c r="D13" s="208" t="s">
        <v>332</v>
      </c>
      <c r="E13" s="93"/>
    </row>
    <row r="14" spans="1:13" ht="21" customHeight="1" x14ac:dyDescent="0.3">
      <c r="A14" s="97"/>
      <c r="B14" s="93">
        <v>12</v>
      </c>
      <c r="C14" s="105" t="s">
        <v>91</v>
      </c>
      <c r="D14" s="304" t="s">
        <v>630</v>
      </c>
      <c r="E14" s="93"/>
    </row>
    <row r="15" spans="1:13" ht="22.5" customHeight="1" x14ac:dyDescent="0.3">
      <c r="A15" s="97"/>
      <c r="B15" s="93">
        <v>13</v>
      </c>
      <c r="C15" s="105" t="s">
        <v>91</v>
      </c>
      <c r="D15" s="208" t="s">
        <v>631</v>
      </c>
      <c r="E15" s="93"/>
    </row>
    <row r="16" spans="1:13" ht="22.5" customHeight="1" x14ac:dyDescent="0.3">
      <c r="A16" s="97"/>
      <c r="B16" s="93">
        <v>14</v>
      </c>
      <c r="C16" s="104" t="s">
        <v>92</v>
      </c>
      <c r="D16" s="208" t="s">
        <v>632</v>
      </c>
      <c r="E16" s="93"/>
    </row>
    <row r="17" spans="1:5" x14ac:dyDescent="0.3">
      <c r="A17" s="97"/>
      <c r="B17" s="212">
        <v>15</v>
      </c>
      <c r="C17" s="332" t="s">
        <v>92</v>
      </c>
      <c r="D17" s="208" t="s">
        <v>660</v>
      </c>
      <c r="E17" s="93"/>
    </row>
    <row r="18" spans="1:5" ht="23.25" customHeight="1" x14ac:dyDescent="0.3">
      <c r="A18" s="97"/>
      <c r="B18" s="93">
        <v>16</v>
      </c>
      <c r="C18" s="104" t="s">
        <v>92</v>
      </c>
      <c r="D18" s="208" t="s">
        <v>633</v>
      </c>
      <c r="E18" s="93"/>
    </row>
    <row r="19" spans="1:5" ht="23.25" customHeight="1" x14ac:dyDescent="0.3">
      <c r="A19" s="97"/>
      <c r="B19" s="93">
        <v>17</v>
      </c>
      <c r="C19" s="104" t="s">
        <v>93</v>
      </c>
      <c r="D19" s="208" t="s">
        <v>634</v>
      </c>
      <c r="E19" s="93"/>
    </row>
    <row r="20" spans="1:5" ht="23.25" customHeight="1" x14ac:dyDescent="0.3">
      <c r="A20" s="97"/>
      <c r="B20" s="93">
        <v>18</v>
      </c>
      <c r="C20" s="104" t="s">
        <v>93</v>
      </c>
      <c r="D20" s="208" t="s">
        <v>635</v>
      </c>
      <c r="E20" s="93"/>
    </row>
    <row r="21" spans="1:5" ht="22.5" customHeight="1" x14ac:dyDescent="0.3">
      <c r="A21" s="97"/>
      <c r="B21" s="93">
        <v>19</v>
      </c>
      <c r="C21" s="104" t="s">
        <v>94</v>
      </c>
      <c r="D21" s="208" t="s">
        <v>639</v>
      </c>
      <c r="E21" s="93"/>
    </row>
    <row r="22" spans="1:5" x14ac:dyDescent="0.3">
      <c r="A22" s="97"/>
      <c r="B22" s="93">
        <v>20</v>
      </c>
      <c r="C22" s="104" t="s">
        <v>94</v>
      </c>
      <c r="D22" s="208" t="s">
        <v>638</v>
      </c>
      <c r="E22" s="93"/>
    </row>
    <row r="23" spans="1:5" x14ac:dyDescent="0.3">
      <c r="D23" s="103"/>
    </row>
  </sheetData>
  <mergeCells count="1">
    <mergeCell ref="B1:E1"/>
  </mergeCells>
  <pageMargins left="0.11811023622047245" right="0.11811023622047245" top="7.874015748031496E-2" bottom="7.874015748031496E-2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F0"/>
  </sheetPr>
  <dimension ref="A1:V16"/>
  <sheetViews>
    <sheetView topLeftCell="A7" zoomScale="60" zoomScaleNormal="60" workbookViewId="0">
      <selection activeCell="AC10" sqref="AC10"/>
    </sheetView>
  </sheetViews>
  <sheetFormatPr defaultRowHeight="24.5" x14ac:dyDescent="0.85"/>
  <cols>
    <col min="1" max="1" width="3.75" style="369" customWidth="1"/>
    <col min="2" max="2" width="10.33203125" style="369" customWidth="1"/>
    <col min="3" max="3" width="13.25" style="369" customWidth="1"/>
    <col min="4" max="5" width="13.5" style="369" customWidth="1"/>
    <col min="6" max="6" width="20.5" style="369" customWidth="1"/>
    <col min="7" max="7" width="17.83203125" style="369" customWidth="1"/>
    <col min="8" max="8" width="8.08203125" style="369" customWidth="1"/>
    <col min="9" max="9" width="9.25" style="369" customWidth="1"/>
    <col min="10" max="12" width="4" style="369" customWidth="1"/>
    <col min="13" max="13" width="5.5" style="369" bestFit="1" customWidth="1"/>
    <col min="14" max="15" width="4" style="369" customWidth="1"/>
    <col min="16" max="16" width="5.5" style="369" bestFit="1" customWidth="1"/>
    <col min="17" max="18" width="4" style="369" customWidth="1"/>
    <col min="19" max="19" width="5.5" style="369" bestFit="1" customWidth="1"/>
    <col min="20" max="20" width="5.25" style="369" customWidth="1"/>
    <col min="21" max="21" width="4.58203125" style="369" customWidth="1"/>
    <col min="22" max="22" width="6.83203125" style="585" customWidth="1"/>
    <col min="23" max="257" width="9" style="369"/>
    <col min="258" max="258" width="4.33203125" style="369" customWidth="1"/>
    <col min="259" max="259" width="15.08203125" style="369" customWidth="1"/>
    <col min="260" max="260" width="14.58203125" style="369" customWidth="1"/>
    <col min="261" max="261" width="18" style="369" customWidth="1"/>
    <col min="262" max="262" width="18.83203125" style="369" customWidth="1"/>
    <col min="263" max="263" width="13.5" style="369" customWidth="1"/>
    <col min="264" max="264" width="19" style="369" customWidth="1"/>
    <col min="265" max="265" width="5.75" style="369" customWidth="1"/>
    <col min="266" max="277" width="4.25" style="369" customWidth="1"/>
    <col min="278" max="278" width="8.25" style="369" customWidth="1"/>
    <col min="279" max="513" width="9" style="369"/>
    <col min="514" max="514" width="4.33203125" style="369" customWidth="1"/>
    <col min="515" max="515" width="15.08203125" style="369" customWidth="1"/>
    <col min="516" max="516" width="14.58203125" style="369" customWidth="1"/>
    <col min="517" max="517" width="18" style="369" customWidth="1"/>
    <col min="518" max="518" width="18.83203125" style="369" customWidth="1"/>
    <col min="519" max="519" width="13.5" style="369" customWidth="1"/>
    <col min="520" max="520" width="19" style="369" customWidth="1"/>
    <col min="521" max="521" width="5.75" style="369" customWidth="1"/>
    <col min="522" max="533" width="4.25" style="369" customWidth="1"/>
    <col min="534" max="534" width="8.25" style="369" customWidth="1"/>
    <col min="535" max="769" width="9" style="369"/>
    <col min="770" max="770" width="4.33203125" style="369" customWidth="1"/>
    <col min="771" max="771" width="15.08203125" style="369" customWidth="1"/>
    <col min="772" max="772" width="14.58203125" style="369" customWidth="1"/>
    <col min="773" max="773" width="18" style="369" customWidth="1"/>
    <col min="774" max="774" width="18.83203125" style="369" customWidth="1"/>
    <col min="775" max="775" width="13.5" style="369" customWidth="1"/>
    <col min="776" max="776" width="19" style="369" customWidth="1"/>
    <col min="777" max="777" width="5.75" style="369" customWidth="1"/>
    <col min="778" max="789" width="4.25" style="369" customWidth="1"/>
    <col min="790" max="790" width="8.25" style="369" customWidth="1"/>
    <col min="791" max="1025" width="9" style="369"/>
    <col min="1026" max="1026" width="4.33203125" style="369" customWidth="1"/>
    <col min="1027" max="1027" width="15.08203125" style="369" customWidth="1"/>
    <col min="1028" max="1028" width="14.58203125" style="369" customWidth="1"/>
    <col min="1029" max="1029" width="18" style="369" customWidth="1"/>
    <col min="1030" max="1030" width="18.83203125" style="369" customWidth="1"/>
    <col min="1031" max="1031" width="13.5" style="369" customWidth="1"/>
    <col min="1032" max="1032" width="19" style="369" customWidth="1"/>
    <col min="1033" max="1033" width="5.75" style="369" customWidth="1"/>
    <col min="1034" max="1045" width="4.25" style="369" customWidth="1"/>
    <col min="1046" max="1046" width="8.25" style="369" customWidth="1"/>
    <col min="1047" max="1281" width="9" style="369"/>
    <col min="1282" max="1282" width="4.33203125" style="369" customWidth="1"/>
    <col min="1283" max="1283" width="15.08203125" style="369" customWidth="1"/>
    <col min="1284" max="1284" width="14.58203125" style="369" customWidth="1"/>
    <col min="1285" max="1285" width="18" style="369" customWidth="1"/>
    <col min="1286" max="1286" width="18.83203125" style="369" customWidth="1"/>
    <col min="1287" max="1287" width="13.5" style="369" customWidth="1"/>
    <col min="1288" max="1288" width="19" style="369" customWidth="1"/>
    <col min="1289" max="1289" width="5.75" style="369" customWidth="1"/>
    <col min="1290" max="1301" width="4.25" style="369" customWidth="1"/>
    <col min="1302" max="1302" width="8.25" style="369" customWidth="1"/>
    <col min="1303" max="1537" width="9" style="369"/>
    <col min="1538" max="1538" width="4.33203125" style="369" customWidth="1"/>
    <col min="1539" max="1539" width="15.08203125" style="369" customWidth="1"/>
    <col min="1540" max="1540" width="14.58203125" style="369" customWidth="1"/>
    <col min="1541" max="1541" width="18" style="369" customWidth="1"/>
    <col min="1542" max="1542" width="18.83203125" style="369" customWidth="1"/>
    <col min="1543" max="1543" width="13.5" style="369" customWidth="1"/>
    <col min="1544" max="1544" width="19" style="369" customWidth="1"/>
    <col min="1545" max="1545" width="5.75" style="369" customWidth="1"/>
    <col min="1546" max="1557" width="4.25" style="369" customWidth="1"/>
    <col min="1558" max="1558" width="8.25" style="369" customWidth="1"/>
    <col min="1559" max="1793" width="9" style="369"/>
    <col min="1794" max="1794" width="4.33203125" style="369" customWidth="1"/>
    <col min="1795" max="1795" width="15.08203125" style="369" customWidth="1"/>
    <col min="1796" max="1796" width="14.58203125" style="369" customWidth="1"/>
    <col min="1797" max="1797" width="18" style="369" customWidth="1"/>
    <col min="1798" max="1798" width="18.83203125" style="369" customWidth="1"/>
    <col min="1799" max="1799" width="13.5" style="369" customWidth="1"/>
    <col min="1800" max="1800" width="19" style="369" customWidth="1"/>
    <col min="1801" max="1801" width="5.75" style="369" customWidth="1"/>
    <col min="1802" max="1813" width="4.25" style="369" customWidth="1"/>
    <col min="1814" max="1814" width="8.25" style="369" customWidth="1"/>
    <col min="1815" max="2049" width="9" style="369"/>
    <col min="2050" max="2050" width="4.33203125" style="369" customWidth="1"/>
    <col min="2051" max="2051" width="15.08203125" style="369" customWidth="1"/>
    <col min="2052" max="2052" width="14.58203125" style="369" customWidth="1"/>
    <col min="2053" max="2053" width="18" style="369" customWidth="1"/>
    <col min="2054" max="2054" width="18.83203125" style="369" customWidth="1"/>
    <col min="2055" max="2055" width="13.5" style="369" customWidth="1"/>
    <col min="2056" max="2056" width="19" style="369" customWidth="1"/>
    <col min="2057" max="2057" width="5.75" style="369" customWidth="1"/>
    <col min="2058" max="2069" width="4.25" style="369" customWidth="1"/>
    <col min="2070" max="2070" width="8.25" style="369" customWidth="1"/>
    <col min="2071" max="2305" width="9" style="369"/>
    <col min="2306" max="2306" width="4.33203125" style="369" customWidth="1"/>
    <col min="2307" max="2307" width="15.08203125" style="369" customWidth="1"/>
    <col min="2308" max="2308" width="14.58203125" style="369" customWidth="1"/>
    <col min="2309" max="2309" width="18" style="369" customWidth="1"/>
    <col min="2310" max="2310" width="18.83203125" style="369" customWidth="1"/>
    <col min="2311" max="2311" width="13.5" style="369" customWidth="1"/>
    <col min="2312" max="2312" width="19" style="369" customWidth="1"/>
    <col min="2313" max="2313" width="5.75" style="369" customWidth="1"/>
    <col min="2314" max="2325" width="4.25" style="369" customWidth="1"/>
    <col min="2326" max="2326" width="8.25" style="369" customWidth="1"/>
    <col min="2327" max="2561" width="9" style="369"/>
    <col min="2562" max="2562" width="4.33203125" style="369" customWidth="1"/>
    <col min="2563" max="2563" width="15.08203125" style="369" customWidth="1"/>
    <col min="2564" max="2564" width="14.58203125" style="369" customWidth="1"/>
    <col min="2565" max="2565" width="18" style="369" customWidth="1"/>
    <col min="2566" max="2566" width="18.83203125" style="369" customWidth="1"/>
    <col min="2567" max="2567" width="13.5" style="369" customWidth="1"/>
    <col min="2568" max="2568" width="19" style="369" customWidth="1"/>
    <col min="2569" max="2569" width="5.75" style="369" customWidth="1"/>
    <col min="2570" max="2581" width="4.25" style="369" customWidth="1"/>
    <col min="2582" max="2582" width="8.25" style="369" customWidth="1"/>
    <col min="2583" max="2817" width="9" style="369"/>
    <col min="2818" max="2818" width="4.33203125" style="369" customWidth="1"/>
    <col min="2819" max="2819" width="15.08203125" style="369" customWidth="1"/>
    <col min="2820" max="2820" width="14.58203125" style="369" customWidth="1"/>
    <col min="2821" max="2821" width="18" style="369" customWidth="1"/>
    <col min="2822" max="2822" width="18.83203125" style="369" customWidth="1"/>
    <col min="2823" max="2823" width="13.5" style="369" customWidth="1"/>
    <col min="2824" max="2824" width="19" style="369" customWidth="1"/>
    <col min="2825" max="2825" width="5.75" style="369" customWidth="1"/>
    <col min="2826" max="2837" width="4.25" style="369" customWidth="1"/>
    <col min="2838" max="2838" width="8.25" style="369" customWidth="1"/>
    <col min="2839" max="3073" width="9" style="369"/>
    <col min="3074" max="3074" width="4.33203125" style="369" customWidth="1"/>
    <col min="3075" max="3075" width="15.08203125" style="369" customWidth="1"/>
    <col min="3076" max="3076" width="14.58203125" style="369" customWidth="1"/>
    <col min="3077" max="3077" width="18" style="369" customWidth="1"/>
    <col min="3078" max="3078" width="18.83203125" style="369" customWidth="1"/>
    <col min="3079" max="3079" width="13.5" style="369" customWidth="1"/>
    <col min="3080" max="3080" width="19" style="369" customWidth="1"/>
    <col min="3081" max="3081" width="5.75" style="369" customWidth="1"/>
    <col min="3082" max="3093" width="4.25" style="369" customWidth="1"/>
    <col min="3094" max="3094" width="8.25" style="369" customWidth="1"/>
    <col min="3095" max="3329" width="9" style="369"/>
    <col min="3330" max="3330" width="4.33203125" style="369" customWidth="1"/>
    <col min="3331" max="3331" width="15.08203125" style="369" customWidth="1"/>
    <col min="3332" max="3332" width="14.58203125" style="369" customWidth="1"/>
    <col min="3333" max="3333" width="18" style="369" customWidth="1"/>
    <col min="3334" max="3334" width="18.83203125" style="369" customWidth="1"/>
    <col min="3335" max="3335" width="13.5" style="369" customWidth="1"/>
    <col min="3336" max="3336" width="19" style="369" customWidth="1"/>
    <col min="3337" max="3337" width="5.75" style="369" customWidth="1"/>
    <col min="3338" max="3349" width="4.25" style="369" customWidth="1"/>
    <col min="3350" max="3350" width="8.25" style="369" customWidth="1"/>
    <col min="3351" max="3585" width="9" style="369"/>
    <col min="3586" max="3586" width="4.33203125" style="369" customWidth="1"/>
    <col min="3587" max="3587" width="15.08203125" style="369" customWidth="1"/>
    <col min="3588" max="3588" width="14.58203125" style="369" customWidth="1"/>
    <col min="3589" max="3589" width="18" style="369" customWidth="1"/>
    <col min="3590" max="3590" width="18.83203125" style="369" customWidth="1"/>
    <col min="3591" max="3591" width="13.5" style="369" customWidth="1"/>
    <col min="3592" max="3592" width="19" style="369" customWidth="1"/>
    <col min="3593" max="3593" width="5.75" style="369" customWidth="1"/>
    <col min="3594" max="3605" width="4.25" style="369" customWidth="1"/>
    <col min="3606" max="3606" width="8.25" style="369" customWidth="1"/>
    <col min="3607" max="3841" width="9" style="369"/>
    <col min="3842" max="3842" width="4.33203125" style="369" customWidth="1"/>
    <col min="3843" max="3843" width="15.08203125" style="369" customWidth="1"/>
    <col min="3844" max="3844" width="14.58203125" style="369" customWidth="1"/>
    <col min="3845" max="3845" width="18" style="369" customWidth="1"/>
    <col min="3846" max="3846" width="18.83203125" style="369" customWidth="1"/>
    <col min="3847" max="3847" width="13.5" style="369" customWidth="1"/>
    <col min="3848" max="3848" width="19" style="369" customWidth="1"/>
    <col min="3849" max="3849" width="5.75" style="369" customWidth="1"/>
    <col min="3850" max="3861" width="4.25" style="369" customWidth="1"/>
    <col min="3862" max="3862" width="8.25" style="369" customWidth="1"/>
    <col min="3863" max="4097" width="9" style="369"/>
    <col min="4098" max="4098" width="4.33203125" style="369" customWidth="1"/>
    <col min="4099" max="4099" width="15.08203125" style="369" customWidth="1"/>
    <col min="4100" max="4100" width="14.58203125" style="369" customWidth="1"/>
    <col min="4101" max="4101" width="18" style="369" customWidth="1"/>
    <col min="4102" max="4102" width="18.83203125" style="369" customWidth="1"/>
    <col min="4103" max="4103" width="13.5" style="369" customWidth="1"/>
    <col min="4104" max="4104" width="19" style="369" customWidth="1"/>
    <col min="4105" max="4105" width="5.75" style="369" customWidth="1"/>
    <col min="4106" max="4117" width="4.25" style="369" customWidth="1"/>
    <col min="4118" max="4118" width="8.25" style="369" customWidth="1"/>
    <col min="4119" max="4353" width="9" style="369"/>
    <col min="4354" max="4354" width="4.33203125" style="369" customWidth="1"/>
    <col min="4355" max="4355" width="15.08203125" style="369" customWidth="1"/>
    <col min="4356" max="4356" width="14.58203125" style="369" customWidth="1"/>
    <col min="4357" max="4357" width="18" style="369" customWidth="1"/>
    <col min="4358" max="4358" width="18.83203125" style="369" customWidth="1"/>
    <col min="4359" max="4359" width="13.5" style="369" customWidth="1"/>
    <col min="4360" max="4360" width="19" style="369" customWidth="1"/>
    <col min="4361" max="4361" width="5.75" style="369" customWidth="1"/>
    <col min="4362" max="4373" width="4.25" style="369" customWidth="1"/>
    <col min="4374" max="4374" width="8.25" style="369" customWidth="1"/>
    <col min="4375" max="4609" width="9" style="369"/>
    <col min="4610" max="4610" width="4.33203125" style="369" customWidth="1"/>
    <col min="4611" max="4611" width="15.08203125" style="369" customWidth="1"/>
    <col min="4612" max="4612" width="14.58203125" style="369" customWidth="1"/>
    <col min="4613" max="4613" width="18" style="369" customWidth="1"/>
    <col min="4614" max="4614" width="18.83203125" style="369" customWidth="1"/>
    <col min="4615" max="4615" width="13.5" style="369" customWidth="1"/>
    <col min="4616" max="4616" width="19" style="369" customWidth="1"/>
    <col min="4617" max="4617" width="5.75" style="369" customWidth="1"/>
    <col min="4618" max="4629" width="4.25" style="369" customWidth="1"/>
    <col min="4630" max="4630" width="8.25" style="369" customWidth="1"/>
    <col min="4631" max="4865" width="9" style="369"/>
    <col min="4866" max="4866" width="4.33203125" style="369" customWidth="1"/>
    <col min="4867" max="4867" width="15.08203125" style="369" customWidth="1"/>
    <col min="4868" max="4868" width="14.58203125" style="369" customWidth="1"/>
    <col min="4869" max="4869" width="18" style="369" customWidth="1"/>
    <col min="4870" max="4870" width="18.83203125" style="369" customWidth="1"/>
    <col min="4871" max="4871" width="13.5" style="369" customWidth="1"/>
    <col min="4872" max="4872" width="19" style="369" customWidth="1"/>
    <col min="4873" max="4873" width="5.75" style="369" customWidth="1"/>
    <col min="4874" max="4885" width="4.25" style="369" customWidth="1"/>
    <col min="4886" max="4886" width="8.25" style="369" customWidth="1"/>
    <col min="4887" max="5121" width="9" style="369"/>
    <col min="5122" max="5122" width="4.33203125" style="369" customWidth="1"/>
    <col min="5123" max="5123" width="15.08203125" style="369" customWidth="1"/>
    <col min="5124" max="5124" width="14.58203125" style="369" customWidth="1"/>
    <col min="5125" max="5125" width="18" style="369" customWidth="1"/>
    <col min="5126" max="5126" width="18.83203125" style="369" customWidth="1"/>
    <col min="5127" max="5127" width="13.5" style="369" customWidth="1"/>
    <col min="5128" max="5128" width="19" style="369" customWidth="1"/>
    <col min="5129" max="5129" width="5.75" style="369" customWidth="1"/>
    <col min="5130" max="5141" width="4.25" style="369" customWidth="1"/>
    <col min="5142" max="5142" width="8.25" style="369" customWidth="1"/>
    <col min="5143" max="5377" width="9" style="369"/>
    <col min="5378" max="5378" width="4.33203125" style="369" customWidth="1"/>
    <col min="5379" max="5379" width="15.08203125" style="369" customWidth="1"/>
    <col min="5380" max="5380" width="14.58203125" style="369" customWidth="1"/>
    <col min="5381" max="5381" width="18" style="369" customWidth="1"/>
    <col min="5382" max="5382" width="18.83203125" style="369" customWidth="1"/>
    <col min="5383" max="5383" width="13.5" style="369" customWidth="1"/>
    <col min="5384" max="5384" width="19" style="369" customWidth="1"/>
    <col min="5385" max="5385" width="5.75" style="369" customWidth="1"/>
    <col min="5386" max="5397" width="4.25" style="369" customWidth="1"/>
    <col min="5398" max="5398" width="8.25" style="369" customWidth="1"/>
    <col min="5399" max="5633" width="9" style="369"/>
    <col min="5634" max="5634" width="4.33203125" style="369" customWidth="1"/>
    <col min="5635" max="5635" width="15.08203125" style="369" customWidth="1"/>
    <col min="5636" max="5636" width="14.58203125" style="369" customWidth="1"/>
    <col min="5637" max="5637" width="18" style="369" customWidth="1"/>
    <col min="5638" max="5638" width="18.83203125" style="369" customWidth="1"/>
    <col min="5639" max="5639" width="13.5" style="369" customWidth="1"/>
    <col min="5640" max="5640" width="19" style="369" customWidth="1"/>
    <col min="5641" max="5641" width="5.75" style="369" customWidth="1"/>
    <col min="5642" max="5653" width="4.25" style="369" customWidth="1"/>
    <col min="5654" max="5654" width="8.25" style="369" customWidth="1"/>
    <col min="5655" max="5889" width="9" style="369"/>
    <col min="5890" max="5890" width="4.33203125" style="369" customWidth="1"/>
    <col min="5891" max="5891" width="15.08203125" style="369" customWidth="1"/>
    <col min="5892" max="5892" width="14.58203125" style="369" customWidth="1"/>
    <col min="5893" max="5893" width="18" style="369" customWidth="1"/>
    <col min="5894" max="5894" width="18.83203125" style="369" customWidth="1"/>
    <col min="5895" max="5895" width="13.5" style="369" customWidth="1"/>
    <col min="5896" max="5896" width="19" style="369" customWidth="1"/>
    <col min="5897" max="5897" width="5.75" style="369" customWidth="1"/>
    <col min="5898" max="5909" width="4.25" style="369" customWidth="1"/>
    <col min="5910" max="5910" width="8.25" style="369" customWidth="1"/>
    <col min="5911" max="6145" width="9" style="369"/>
    <col min="6146" max="6146" width="4.33203125" style="369" customWidth="1"/>
    <col min="6147" max="6147" width="15.08203125" style="369" customWidth="1"/>
    <col min="6148" max="6148" width="14.58203125" style="369" customWidth="1"/>
    <col min="6149" max="6149" width="18" style="369" customWidth="1"/>
    <col min="6150" max="6150" width="18.83203125" style="369" customWidth="1"/>
    <col min="6151" max="6151" width="13.5" style="369" customWidth="1"/>
    <col min="6152" max="6152" width="19" style="369" customWidth="1"/>
    <col min="6153" max="6153" width="5.75" style="369" customWidth="1"/>
    <col min="6154" max="6165" width="4.25" style="369" customWidth="1"/>
    <col min="6166" max="6166" width="8.25" style="369" customWidth="1"/>
    <col min="6167" max="6401" width="9" style="369"/>
    <col min="6402" max="6402" width="4.33203125" style="369" customWidth="1"/>
    <col min="6403" max="6403" width="15.08203125" style="369" customWidth="1"/>
    <col min="6404" max="6404" width="14.58203125" style="369" customWidth="1"/>
    <col min="6405" max="6405" width="18" style="369" customWidth="1"/>
    <col min="6406" max="6406" width="18.83203125" style="369" customWidth="1"/>
    <col min="6407" max="6407" width="13.5" style="369" customWidth="1"/>
    <col min="6408" max="6408" width="19" style="369" customWidth="1"/>
    <col min="6409" max="6409" width="5.75" style="369" customWidth="1"/>
    <col min="6410" max="6421" width="4.25" style="369" customWidth="1"/>
    <col min="6422" max="6422" width="8.25" style="369" customWidth="1"/>
    <col min="6423" max="6657" width="9" style="369"/>
    <col min="6658" max="6658" width="4.33203125" style="369" customWidth="1"/>
    <col min="6659" max="6659" width="15.08203125" style="369" customWidth="1"/>
    <col min="6660" max="6660" width="14.58203125" style="369" customWidth="1"/>
    <col min="6661" max="6661" width="18" style="369" customWidth="1"/>
    <col min="6662" max="6662" width="18.83203125" style="369" customWidth="1"/>
    <col min="6663" max="6663" width="13.5" style="369" customWidth="1"/>
    <col min="6664" max="6664" width="19" style="369" customWidth="1"/>
    <col min="6665" max="6665" width="5.75" style="369" customWidth="1"/>
    <col min="6666" max="6677" width="4.25" style="369" customWidth="1"/>
    <col min="6678" max="6678" width="8.25" style="369" customWidth="1"/>
    <col min="6679" max="6913" width="9" style="369"/>
    <col min="6914" max="6914" width="4.33203125" style="369" customWidth="1"/>
    <col min="6915" max="6915" width="15.08203125" style="369" customWidth="1"/>
    <col min="6916" max="6916" width="14.58203125" style="369" customWidth="1"/>
    <col min="6917" max="6917" width="18" style="369" customWidth="1"/>
    <col min="6918" max="6918" width="18.83203125" style="369" customWidth="1"/>
    <col min="6919" max="6919" width="13.5" style="369" customWidth="1"/>
    <col min="6920" max="6920" width="19" style="369" customWidth="1"/>
    <col min="6921" max="6921" width="5.75" style="369" customWidth="1"/>
    <col min="6922" max="6933" width="4.25" style="369" customWidth="1"/>
    <col min="6934" max="6934" width="8.25" style="369" customWidth="1"/>
    <col min="6935" max="7169" width="9" style="369"/>
    <col min="7170" max="7170" width="4.33203125" style="369" customWidth="1"/>
    <col min="7171" max="7171" width="15.08203125" style="369" customWidth="1"/>
    <col min="7172" max="7172" width="14.58203125" style="369" customWidth="1"/>
    <col min="7173" max="7173" width="18" style="369" customWidth="1"/>
    <col min="7174" max="7174" width="18.83203125" style="369" customWidth="1"/>
    <col min="7175" max="7175" width="13.5" style="369" customWidth="1"/>
    <col min="7176" max="7176" width="19" style="369" customWidth="1"/>
    <col min="7177" max="7177" width="5.75" style="369" customWidth="1"/>
    <col min="7178" max="7189" width="4.25" style="369" customWidth="1"/>
    <col min="7190" max="7190" width="8.25" style="369" customWidth="1"/>
    <col min="7191" max="7425" width="9" style="369"/>
    <col min="7426" max="7426" width="4.33203125" style="369" customWidth="1"/>
    <col min="7427" max="7427" width="15.08203125" style="369" customWidth="1"/>
    <col min="7428" max="7428" width="14.58203125" style="369" customWidth="1"/>
    <col min="7429" max="7429" width="18" style="369" customWidth="1"/>
    <col min="7430" max="7430" width="18.83203125" style="369" customWidth="1"/>
    <col min="7431" max="7431" width="13.5" style="369" customWidth="1"/>
    <col min="7432" max="7432" width="19" style="369" customWidth="1"/>
    <col min="7433" max="7433" width="5.75" style="369" customWidth="1"/>
    <col min="7434" max="7445" width="4.25" style="369" customWidth="1"/>
    <col min="7446" max="7446" width="8.25" style="369" customWidth="1"/>
    <col min="7447" max="7681" width="9" style="369"/>
    <col min="7682" max="7682" width="4.33203125" style="369" customWidth="1"/>
    <col min="7683" max="7683" width="15.08203125" style="369" customWidth="1"/>
    <col min="7684" max="7684" width="14.58203125" style="369" customWidth="1"/>
    <col min="7685" max="7685" width="18" style="369" customWidth="1"/>
    <col min="7686" max="7686" width="18.83203125" style="369" customWidth="1"/>
    <col min="7687" max="7687" width="13.5" style="369" customWidth="1"/>
    <col min="7688" max="7688" width="19" style="369" customWidth="1"/>
    <col min="7689" max="7689" width="5.75" style="369" customWidth="1"/>
    <col min="7690" max="7701" width="4.25" style="369" customWidth="1"/>
    <col min="7702" max="7702" width="8.25" style="369" customWidth="1"/>
    <col min="7703" max="7937" width="9" style="369"/>
    <col min="7938" max="7938" width="4.33203125" style="369" customWidth="1"/>
    <col min="7939" max="7939" width="15.08203125" style="369" customWidth="1"/>
    <col min="7940" max="7940" width="14.58203125" style="369" customWidth="1"/>
    <col min="7941" max="7941" width="18" style="369" customWidth="1"/>
    <col min="7942" max="7942" width="18.83203125" style="369" customWidth="1"/>
    <col min="7943" max="7943" width="13.5" style="369" customWidth="1"/>
    <col min="7944" max="7944" width="19" style="369" customWidth="1"/>
    <col min="7945" max="7945" width="5.75" style="369" customWidth="1"/>
    <col min="7946" max="7957" width="4.25" style="369" customWidth="1"/>
    <col min="7958" max="7958" width="8.25" style="369" customWidth="1"/>
    <col min="7959" max="8193" width="9" style="369"/>
    <col min="8194" max="8194" width="4.33203125" style="369" customWidth="1"/>
    <col min="8195" max="8195" width="15.08203125" style="369" customWidth="1"/>
    <col min="8196" max="8196" width="14.58203125" style="369" customWidth="1"/>
    <col min="8197" max="8197" width="18" style="369" customWidth="1"/>
    <col min="8198" max="8198" width="18.83203125" style="369" customWidth="1"/>
    <col min="8199" max="8199" width="13.5" style="369" customWidth="1"/>
    <col min="8200" max="8200" width="19" style="369" customWidth="1"/>
    <col min="8201" max="8201" width="5.75" style="369" customWidth="1"/>
    <col min="8202" max="8213" width="4.25" style="369" customWidth="1"/>
    <col min="8214" max="8214" width="8.25" style="369" customWidth="1"/>
    <col min="8215" max="8449" width="9" style="369"/>
    <col min="8450" max="8450" width="4.33203125" style="369" customWidth="1"/>
    <col min="8451" max="8451" width="15.08203125" style="369" customWidth="1"/>
    <col min="8452" max="8452" width="14.58203125" style="369" customWidth="1"/>
    <col min="8453" max="8453" width="18" style="369" customWidth="1"/>
    <col min="8454" max="8454" width="18.83203125" style="369" customWidth="1"/>
    <col min="8455" max="8455" width="13.5" style="369" customWidth="1"/>
    <col min="8456" max="8456" width="19" style="369" customWidth="1"/>
    <col min="8457" max="8457" width="5.75" style="369" customWidth="1"/>
    <col min="8458" max="8469" width="4.25" style="369" customWidth="1"/>
    <col min="8470" max="8470" width="8.25" style="369" customWidth="1"/>
    <col min="8471" max="8705" width="9" style="369"/>
    <col min="8706" max="8706" width="4.33203125" style="369" customWidth="1"/>
    <col min="8707" max="8707" width="15.08203125" style="369" customWidth="1"/>
    <col min="8708" max="8708" width="14.58203125" style="369" customWidth="1"/>
    <col min="8709" max="8709" width="18" style="369" customWidth="1"/>
    <col min="8710" max="8710" width="18.83203125" style="369" customWidth="1"/>
    <col min="8711" max="8711" width="13.5" style="369" customWidth="1"/>
    <col min="8712" max="8712" width="19" style="369" customWidth="1"/>
    <col min="8713" max="8713" width="5.75" style="369" customWidth="1"/>
    <col min="8714" max="8725" width="4.25" style="369" customWidth="1"/>
    <col min="8726" max="8726" width="8.25" style="369" customWidth="1"/>
    <col min="8727" max="8961" width="9" style="369"/>
    <col min="8962" max="8962" width="4.33203125" style="369" customWidth="1"/>
    <col min="8963" max="8963" width="15.08203125" style="369" customWidth="1"/>
    <col min="8964" max="8964" width="14.58203125" style="369" customWidth="1"/>
    <col min="8965" max="8965" width="18" style="369" customWidth="1"/>
    <col min="8966" max="8966" width="18.83203125" style="369" customWidth="1"/>
    <col min="8967" max="8967" width="13.5" style="369" customWidth="1"/>
    <col min="8968" max="8968" width="19" style="369" customWidth="1"/>
    <col min="8969" max="8969" width="5.75" style="369" customWidth="1"/>
    <col min="8970" max="8981" width="4.25" style="369" customWidth="1"/>
    <col min="8982" max="8982" width="8.25" style="369" customWidth="1"/>
    <col min="8983" max="9217" width="9" style="369"/>
    <col min="9218" max="9218" width="4.33203125" style="369" customWidth="1"/>
    <col min="9219" max="9219" width="15.08203125" style="369" customWidth="1"/>
    <col min="9220" max="9220" width="14.58203125" style="369" customWidth="1"/>
    <col min="9221" max="9221" width="18" style="369" customWidth="1"/>
    <col min="9222" max="9222" width="18.83203125" style="369" customWidth="1"/>
    <col min="9223" max="9223" width="13.5" style="369" customWidth="1"/>
    <col min="9224" max="9224" width="19" style="369" customWidth="1"/>
    <col min="9225" max="9225" width="5.75" style="369" customWidth="1"/>
    <col min="9226" max="9237" width="4.25" style="369" customWidth="1"/>
    <col min="9238" max="9238" width="8.25" style="369" customWidth="1"/>
    <col min="9239" max="9473" width="9" style="369"/>
    <col min="9474" max="9474" width="4.33203125" style="369" customWidth="1"/>
    <col min="9475" max="9475" width="15.08203125" style="369" customWidth="1"/>
    <col min="9476" max="9476" width="14.58203125" style="369" customWidth="1"/>
    <col min="9477" max="9477" width="18" style="369" customWidth="1"/>
    <col min="9478" max="9478" width="18.83203125" style="369" customWidth="1"/>
    <col min="9479" max="9479" width="13.5" style="369" customWidth="1"/>
    <col min="9480" max="9480" width="19" style="369" customWidth="1"/>
    <col min="9481" max="9481" width="5.75" style="369" customWidth="1"/>
    <col min="9482" max="9493" width="4.25" style="369" customWidth="1"/>
    <col min="9494" max="9494" width="8.25" style="369" customWidth="1"/>
    <col min="9495" max="9729" width="9" style="369"/>
    <col min="9730" max="9730" width="4.33203125" style="369" customWidth="1"/>
    <col min="9731" max="9731" width="15.08203125" style="369" customWidth="1"/>
    <col min="9732" max="9732" width="14.58203125" style="369" customWidth="1"/>
    <col min="9733" max="9733" width="18" style="369" customWidth="1"/>
    <col min="9734" max="9734" width="18.83203125" style="369" customWidth="1"/>
    <col min="9735" max="9735" width="13.5" style="369" customWidth="1"/>
    <col min="9736" max="9736" width="19" style="369" customWidth="1"/>
    <col min="9737" max="9737" width="5.75" style="369" customWidth="1"/>
    <col min="9738" max="9749" width="4.25" style="369" customWidth="1"/>
    <col min="9750" max="9750" width="8.25" style="369" customWidth="1"/>
    <col min="9751" max="9985" width="9" style="369"/>
    <col min="9986" max="9986" width="4.33203125" style="369" customWidth="1"/>
    <col min="9987" max="9987" width="15.08203125" style="369" customWidth="1"/>
    <col min="9988" max="9988" width="14.58203125" style="369" customWidth="1"/>
    <col min="9989" max="9989" width="18" style="369" customWidth="1"/>
    <col min="9990" max="9990" width="18.83203125" style="369" customWidth="1"/>
    <col min="9991" max="9991" width="13.5" style="369" customWidth="1"/>
    <col min="9992" max="9992" width="19" style="369" customWidth="1"/>
    <col min="9993" max="9993" width="5.75" style="369" customWidth="1"/>
    <col min="9994" max="10005" width="4.25" style="369" customWidth="1"/>
    <col min="10006" max="10006" width="8.25" style="369" customWidth="1"/>
    <col min="10007" max="10241" width="9" style="369"/>
    <col min="10242" max="10242" width="4.33203125" style="369" customWidth="1"/>
    <col min="10243" max="10243" width="15.08203125" style="369" customWidth="1"/>
    <col min="10244" max="10244" width="14.58203125" style="369" customWidth="1"/>
    <col min="10245" max="10245" width="18" style="369" customWidth="1"/>
    <col min="10246" max="10246" width="18.83203125" style="369" customWidth="1"/>
    <col min="10247" max="10247" width="13.5" style="369" customWidth="1"/>
    <col min="10248" max="10248" width="19" style="369" customWidth="1"/>
    <col min="10249" max="10249" width="5.75" style="369" customWidth="1"/>
    <col min="10250" max="10261" width="4.25" style="369" customWidth="1"/>
    <col min="10262" max="10262" width="8.25" style="369" customWidth="1"/>
    <col min="10263" max="10497" width="9" style="369"/>
    <col min="10498" max="10498" width="4.33203125" style="369" customWidth="1"/>
    <col min="10499" max="10499" width="15.08203125" style="369" customWidth="1"/>
    <col min="10500" max="10500" width="14.58203125" style="369" customWidth="1"/>
    <col min="10501" max="10501" width="18" style="369" customWidth="1"/>
    <col min="10502" max="10502" width="18.83203125" style="369" customWidth="1"/>
    <col min="10503" max="10503" width="13.5" style="369" customWidth="1"/>
    <col min="10504" max="10504" width="19" style="369" customWidth="1"/>
    <col min="10505" max="10505" width="5.75" style="369" customWidth="1"/>
    <col min="10506" max="10517" width="4.25" style="369" customWidth="1"/>
    <col min="10518" max="10518" width="8.25" style="369" customWidth="1"/>
    <col min="10519" max="10753" width="9" style="369"/>
    <col min="10754" max="10754" width="4.33203125" style="369" customWidth="1"/>
    <col min="10755" max="10755" width="15.08203125" style="369" customWidth="1"/>
    <col min="10756" max="10756" width="14.58203125" style="369" customWidth="1"/>
    <col min="10757" max="10757" width="18" style="369" customWidth="1"/>
    <col min="10758" max="10758" width="18.83203125" style="369" customWidth="1"/>
    <col min="10759" max="10759" width="13.5" style="369" customWidth="1"/>
    <col min="10760" max="10760" width="19" style="369" customWidth="1"/>
    <col min="10761" max="10761" width="5.75" style="369" customWidth="1"/>
    <col min="10762" max="10773" width="4.25" style="369" customWidth="1"/>
    <col min="10774" max="10774" width="8.25" style="369" customWidth="1"/>
    <col min="10775" max="11009" width="9" style="369"/>
    <col min="11010" max="11010" width="4.33203125" style="369" customWidth="1"/>
    <col min="11011" max="11011" width="15.08203125" style="369" customWidth="1"/>
    <col min="11012" max="11012" width="14.58203125" style="369" customWidth="1"/>
    <col min="11013" max="11013" width="18" style="369" customWidth="1"/>
    <col min="11014" max="11014" width="18.83203125" style="369" customWidth="1"/>
    <col min="11015" max="11015" width="13.5" style="369" customWidth="1"/>
    <col min="11016" max="11016" width="19" style="369" customWidth="1"/>
    <col min="11017" max="11017" width="5.75" style="369" customWidth="1"/>
    <col min="11018" max="11029" width="4.25" style="369" customWidth="1"/>
    <col min="11030" max="11030" width="8.25" style="369" customWidth="1"/>
    <col min="11031" max="11265" width="9" style="369"/>
    <col min="11266" max="11266" width="4.33203125" style="369" customWidth="1"/>
    <col min="11267" max="11267" width="15.08203125" style="369" customWidth="1"/>
    <col min="11268" max="11268" width="14.58203125" style="369" customWidth="1"/>
    <col min="11269" max="11269" width="18" style="369" customWidth="1"/>
    <col min="11270" max="11270" width="18.83203125" style="369" customWidth="1"/>
    <col min="11271" max="11271" width="13.5" style="369" customWidth="1"/>
    <col min="11272" max="11272" width="19" style="369" customWidth="1"/>
    <col min="11273" max="11273" width="5.75" style="369" customWidth="1"/>
    <col min="11274" max="11285" width="4.25" style="369" customWidth="1"/>
    <col min="11286" max="11286" width="8.25" style="369" customWidth="1"/>
    <col min="11287" max="11521" width="9" style="369"/>
    <col min="11522" max="11522" width="4.33203125" style="369" customWidth="1"/>
    <col min="11523" max="11523" width="15.08203125" style="369" customWidth="1"/>
    <col min="11524" max="11524" width="14.58203125" style="369" customWidth="1"/>
    <col min="11525" max="11525" width="18" style="369" customWidth="1"/>
    <col min="11526" max="11526" width="18.83203125" style="369" customWidth="1"/>
    <col min="11527" max="11527" width="13.5" style="369" customWidth="1"/>
    <col min="11528" max="11528" width="19" style="369" customWidth="1"/>
    <col min="11529" max="11529" width="5.75" style="369" customWidth="1"/>
    <col min="11530" max="11541" width="4.25" style="369" customWidth="1"/>
    <col min="11542" max="11542" width="8.25" style="369" customWidth="1"/>
    <col min="11543" max="11777" width="9" style="369"/>
    <col min="11778" max="11778" width="4.33203125" style="369" customWidth="1"/>
    <col min="11779" max="11779" width="15.08203125" style="369" customWidth="1"/>
    <col min="11780" max="11780" width="14.58203125" style="369" customWidth="1"/>
    <col min="11781" max="11781" width="18" style="369" customWidth="1"/>
    <col min="11782" max="11782" width="18.83203125" style="369" customWidth="1"/>
    <col min="11783" max="11783" width="13.5" style="369" customWidth="1"/>
    <col min="11784" max="11784" width="19" style="369" customWidth="1"/>
    <col min="11785" max="11785" width="5.75" style="369" customWidth="1"/>
    <col min="11786" max="11797" width="4.25" style="369" customWidth="1"/>
    <col min="11798" max="11798" width="8.25" style="369" customWidth="1"/>
    <col min="11799" max="12033" width="9" style="369"/>
    <col min="12034" max="12034" width="4.33203125" style="369" customWidth="1"/>
    <col min="12035" max="12035" width="15.08203125" style="369" customWidth="1"/>
    <col min="12036" max="12036" width="14.58203125" style="369" customWidth="1"/>
    <col min="12037" max="12037" width="18" style="369" customWidth="1"/>
    <col min="12038" max="12038" width="18.83203125" style="369" customWidth="1"/>
    <col min="12039" max="12039" width="13.5" style="369" customWidth="1"/>
    <col min="12040" max="12040" width="19" style="369" customWidth="1"/>
    <col min="12041" max="12041" width="5.75" style="369" customWidth="1"/>
    <col min="12042" max="12053" width="4.25" style="369" customWidth="1"/>
    <col min="12054" max="12054" width="8.25" style="369" customWidth="1"/>
    <col min="12055" max="12289" width="9" style="369"/>
    <col min="12290" max="12290" width="4.33203125" style="369" customWidth="1"/>
    <col min="12291" max="12291" width="15.08203125" style="369" customWidth="1"/>
    <col min="12292" max="12292" width="14.58203125" style="369" customWidth="1"/>
    <col min="12293" max="12293" width="18" style="369" customWidth="1"/>
    <col min="12294" max="12294" width="18.83203125" style="369" customWidth="1"/>
    <col min="12295" max="12295" width="13.5" style="369" customWidth="1"/>
    <col min="12296" max="12296" width="19" style="369" customWidth="1"/>
    <col min="12297" max="12297" width="5.75" style="369" customWidth="1"/>
    <col min="12298" max="12309" width="4.25" style="369" customWidth="1"/>
    <col min="12310" max="12310" width="8.25" style="369" customWidth="1"/>
    <col min="12311" max="12545" width="9" style="369"/>
    <col min="12546" max="12546" width="4.33203125" style="369" customWidth="1"/>
    <col min="12547" max="12547" width="15.08203125" style="369" customWidth="1"/>
    <col min="12548" max="12548" width="14.58203125" style="369" customWidth="1"/>
    <col min="12549" max="12549" width="18" style="369" customWidth="1"/>
    <col min="12550" max="12550" width="18.83203125" style="369" customWidth="1"/>
    <col min="12551" max="12551" width="13.5" style="369" customWidth="1"/>
    <col min="12552" max="12552" width="19" style="369" customWidth="1"/>
    <col min="12553" max="12553" width="5.75" style="369" customWidth="1"/>
    <col min="12554" max="12565" width="4.25" style="369" customWidth="1"/>
    <col min="12566" max="12566" width="8.25" style="369" customWidth="1"/>
    <col min="12567" max="12801" width="9" style="369"/>
    <col min="12802" max="12802" width="4.33203125" style="369" customWidth="1"/>
    <col min="12803" max="12803" width="15.08203125" style="369" customWidth="1"/>
    <col min="12804" max="12804" width="14.58203125" style="369" customWidth="1"/>
    <col min="12805" max="12805" width="18" style="369" customWidth="1"/>
    <col min="12806" max="12806" width="18.83203125" style="369" customWidth="1"/>
    <col min="12807" max="12807" width="13.5" style="369" customWidth="1"/>
    <col min="12808" max="12808" width="19" style="369" customWidth="1"/>
    <col min="12809" max="12809" width="5.75" style="369" customWidth="1"/>
    <col min="12810" max="12821" width="4.25" style="369" customWidth="1"/>
    <col min="12822" max="12822" width="8.25" style="369" customWidth="1"/>
    <col min="12823" max="13057" width="9" style="369"/>
    <col min="13058" max="13058" width="4.33203125" style="369" customWidth="1"/>
    <col min="13059" max="13059" width="15.08203125" style="369" customWidth="1"/>
    <col min="13060" max="13060" width="14.58203125" style="369" customWidth="1"/>
    <col min="13061" max="13061" width="18" style="369" customWidth="1"/>
    <col min="13062" max="13062" width="18.83203125" style="369" customWidth="1"/>
    <col min="13063" max="13063" width="13.5" style="369" customWidth="1"/>
    <col min="13064" max="13064" width="19" style="369" customWidth="1"/>
    <col min="13065" max="13065" width="5.75" style="369" customWidth="1"/>
    <col min="13066" max="13077" width="4.25" style="369" customWidth="1"/>
    <col min="13078" max="13078" width="8.25" style="369" customWidth="1"/>
    <col min="13079" max="13313" width="9" style="369"/>
    <col min="13314" max="13314" width="4.33203125" style="369" customWidth="1"/>
    <col min="13315" max="13315" width="15.08203125" style="369" customWidth="1"/>
    <col min="13316" max="13316" width="14.58203125" style="369" customWidth="1"/>
    <col min="13317" max="13317" width="18" style="369" customWidth="1"/>
    <col min="13318" max="13318" width="18.83203125" style="369" customWidth="1"/>
    <col min="13319" max="13319" width="13.5" style="369" customWidth="1"/>
    <col min="13320" max="13320" width="19" style="369" customWidth="1"/>
    <col min="13321" max="13321" width="5.75" style="369" customWidth="1"/>
    <col min="13322" max="13333" width="4.25" style="369" customWidth="1"/>
    <col min="13334" max="13334" width="8.25" style="369" customWidth="1"/>
    <col min="13335" max="13569" width="9" style="369"/>
    <col min="13570" max="13570" width="4.33203125" style="369" customWidth="1"/>
    <col min="13571" max="13571" width="15.08203125" style="369" customWidth="1"/>
    <col min="13572" max="13572" width="14.58203125" style="369" customWidth="1"/>
    <col min="13573" max="13573" width="18" style="369" customWidth="1"/>
    <col min="13574" max="13574" width="18.83203125" style="369" customWidth="1"/>
    <col min="13575" max="13575" width="13.5" style="369" customWidth="1"/>
    <col min="13576" max="13576" width="19" style="369" customWidth="1"/>
    <col min="13577" max="13577" width="5.75" style="369" customWidth="1"/>
    <col min="13578" max="13589" width="4.25" style="369" customWidth="1"/>
    <col min="13590" max="13590" width="8.25" style="369" customWidth="1"/>
    <col min="13591" max="13825" width="9" style="369"/>
    <col min="13826" max="13826" width="4.33203125" style="369" customWidth="1"/>
    <col min="13827" max="13827" width="15.08203125" style="369" customWidth="1"/>
    <col min="13828" max="13828" width="14.58203125" style="369" customWidth="1"/>
    <col min="13829" max="13829" width="18" style="369" customWidth="1"/>
    <col min="13830" max="13830" width="18.83203125" style="369" customWidth="1"/>
    <col min="13831" max="13831" width="13.5" style="369" customWidth="1"/>
    <col min="13832" max="13832" width="19" style="369" customWidth="1"/>
    <col min="13833" max="13833" width="5.75" style="369" customWidth="1"/>
    <col min="13834" max="13845" width="4.25" style="369" customWidth="1"/>
    <col min="13846" max="13846" width="8.25" style="369" customWidth="1"/>
    <col min="13847" max="14081" width="9" style="369"/>
    <col min="14082" max="14082" width="4.33203125" style="369" customWidth="1"/>
    <col min="14083" max="14083" width="15.08203125" style="369" customWidth="1"/>
    <col min="14084" max="14084" width="14.58203125" style="369" customWidth="1"/>
    <col min="14085" max="14085" width="18" style="369" customWidth="1"/>
    <col min="14086" max="14086" width="18.83203125" style="369" customWidth="1"/>
    <col min="14087" max="14087" width="13.5" style="369" customWidth="1"/>
    <col min="14088" max="14088" width="19" style="369" customWidth="1"/>
    <col min="14089" max="14089" width="5.75" style="369" customWidth="1"/>
    <col min="14090" max="14101" width="4.25" style="369" customWidth="1"/>
    <col min="14102" max="14102" width="8.25" style="369" customWidth="1"/>
    <col min="14103" max="14337" width="9" style="369"/>
    <col min="14338" max="14338" width="4.33203125" style="369" customWidth="1"/>
    <col min="14339" max="14339" width="15.08203125" style="369" customWidth="1"/>
    <col min="14340" max="14340" width="14.58203125" style="369" customWidth="1"/>
    <col min="14341" max="14341" width="18" style="369" customWidth="1"/>
    <col min="14342" max="14342" width="18.83203125" style="369" customWidth="1"/>
    <col min="14343" max="14343" width="13.5" style="369" customWidth="1"/>
    <col min="14344" max="14344" width="19" style="369" customWidth="1"/>
    <col min="14345" max="14345" width="5.75" style="369" customWidth="1"/>
    <col min="14346" max="14357" width="4.25" style="369" customWidth="1"/>
    <col min="14358" max="14358" width="8.25" style="369" customWidth="1"/>
    <col min="14359" max="14593" width="9" style="369"/>
    <col min="14594" max="14594" width="4.33203125" style="369" customWidth="1"/>
    <col min="14595" max="14595" width="15.08203125" style="369" customWidth="1"/>
    <col min="14596" max="14596" width="14.58203125" style="369" customWidth="1"/>
    <col min="14597" max="14597" width="18" style="369" customWidth="1"/>
    <col min="14598" max="14598" width="18.83203125" style="369" customWidth="1"/>
    <col min="14599" max="14599" width="13.5" style="369" customWidth="1"/>
    <col min="14600" max="14600" width="19" style="369" customWidth="1"/>
    <col min="14601" max="14601" width="5.75" style="369" customWidth="1"/>
    <col min="14602" max="14613" width="4.25" style="369" customWidth="1"/>
    <col min="14614" max="14614" width="8.25" style="369" customWidth="1"/>
    <col min="14615" max="14849" width="9" style="369"/>
    <col min="14850" max="14850" width="4.33203125" style="369" customWidth="1"/>
    <col min="14851" max="14851" width="15.08203125" style="369" customWidth="1"/>
    <col min="14852" max="14852" width="14.58203125" style="369" customWidth="1"/>
    <col min="14853" max="14853" width="18" style="369" customWidth="1"/>
    <col min="14854" max="14854" width="18.83203125" style="369" customWidth="1"/>
    <col min="14855" max="14855" width="13.5" style="369" customWidth="1"/>
    <col min="14856" max="14856" width="19" style="369" customWidth="1"/>
    <col min="14857" max="14857" width="5.75" style="369" customWidth="1"/>
    <col min="14858" max="14869" width="4.25" style="369" customWidth="1"/>
    <col min="14870" max="14870" width="8.25" style="369" customWidth="1"/>
    <col min="14871" max="15105" width="9" style="369"/>
    <col min="15106" max="15106" width="4.33203125" style="369" customWidth="1"/>
    <col min="15107" max="15107" width="15.08203125" style="369" customWidth="1"/>
    <col min="15108" max="15108" width="14.58203125" style="369" customWidth="1"/>
    <col min="15109" max="15109" width="18" style="369" customWidth="1"/>
    <col min="15110" max="15110" width="18.83203125" style="369" customWidth="1"/>
    <col min="15111" max="15111" width="13.5" style="369" customWidth="1"/>
    <col min="15112" max="15112" width="19" style="369" customWidth="1"/>
    <col min="15113" max="15113" width="5.75" style="369" customWidth="1"/>
    <col min="15114" max="15125" width="4.25" style="369" customWidth="1"/>
    <col min="15126" max="15126" width="8.25" style="369" customWidth="1"/>
    <col min="15127" max="15361" width="9" style="369"/>
    <col min="15362" max="15362" width="4.33203125" style="369" customWidth="1"/>
    <col min="15363" max="15363" width="15.08203125" style="369" customWidth="1"/>
    <col min="15364" max="15364" width="14.58203125" style="369" customWidth="1"/>
    <col min="15365" max="15365" width="18" style="369" customWidth="1"/>
    <col min="15366" max="15366" width="18.83203125" style="369" customWidth="1"/>
    <col min="15367" max="15367" width="13.5" style="369" customWidth="1"/>
    <col min="15368" max="15368" width="19" style="369" customWidth="1"/>
    <col min="15369" max="15369" width="5.75" style="369" customWidth="1"/>
    <col min="15370" max="15381" width="4.25" style="369" customWidth="1"/>
    <col min="15382" max="15382" width="8.25" style="369" customWidth="1"/>
    <col min="15383" max="15617" width="9" style="369"/>
    <col min="15618" max="15618" width="4.33203125" style="369" customWidth="1"/>
    <col min="15619" max="15619" width="15.08203125" style="369" customWidth="1"/>
    <col min="15620" max="15620" width="14.58203125" style="369" customWidth="1"/>
    <col min="15621" max="15621" width="18" style="369" customWidth="1"/>
    <col min="15622" max="15622" width="18.83203125" style="369" customWidth="1"/>
    <col min="15623" max="15623" width="13.5" style="369" customWidth="1"/>
    <col min="15624" max="15624" width="19" style="369" customWidth="1"/>
    <col min="15625" max="15625" width="5.75" style="369" customWidth="1"/>
    <col min="15626" max="15637" width="4.25" style="369" customWidth="1"/>
    <col min="15638" max="15638" width="8.25" style="369" customWidth="1"/>
    <col min="15639" max="15873" width="9" style="369"/>
    <col min="15874" max="15874" width="4.33203125" style="369" customWidth="1"/>
    <col min="15875" max="15875" width="15.08203125" style="369" customWidth="1"/>
    <col min="15876" max="15876" width="14.58203125" style="369" customWidth="1"/>
    <col min="15877" max="15877" width="18" style="369" customWidth="1"/>
    <col min="15878" max="15878" width="18.83203125" style="369" customWidth="1"/>
    <col min="15879" max="15879" width="13.5" style="369" customWidth="1"/>
    <col min="15880" max="15880" width="19" style="369" customWidth="1"/>
    <col min="15881" max="15881" width="5.75" style="369" customWidth="1"/>
    <col min="15882" max="15893" width="4.25" style="369" customWidth="1"/>
    <col min="15894" max="15894" width="8.25" style="369" customWidth="1"/>
    <col min="15895" max="16129" width="9" style="369"/>
    <col min="16130" max="16130" width="4.33203125" style="369" customWidth="1"/>
    <col min="16131" max="16131" width="15.08203125" style="369" customWidth="1"/>
    <col min="16132" max="16132" width="14.58203125" style="369" customWidth="1"/>
    <col min="16133" max="16133" width="18" style="369" customWidth="1"/>
    <col min="16134" max="16134" width="18.83203125" style="369" customWidth="1"/>
    <col min="16135" max="16135" width="13.5" style="369" customWidth="1"/>
    <col min="16136" max="16136" width="19" style="369" customWidth="1"/>
    <col min="16137" max="16137" width="5.75" style="369" customWidth="1"/>
    <col min="16138" max="16149" width="4.25" style="369" customWidth="1"/>
    <col min="16150" max="16150" width="8.25" style="369" customWidth="1"/>
    <col min="16151" max="16384" width="9" style="369"/>
  </cols>
  <sheetData>
    <row r="1" spans="1:22" ht="26" x14ac:dyDescent="0.85">
      <c r="A1" s="837" t="s">
        <v>323</v>
      </c>
      <c r="B1" s="837"/>
      <c r="C1" s="837"/>
      <c r="D1" s="837"/>
      <c r="E1" s="837"/>
      <c r="F1" s="837"/>
      <c r="G1" s="837"/>
      <c r="H1" s="837"/>
      <c r="I1" s="837"/>
      <c r="J1" s="837"/>
      <c r="K1" s="837"/>
      <c r="L1" s="837"/>
      <c r="M1" s="837"/>
      <c r="N1" s="837"/>
      <c r="O1" s="837"/>
      <c r="P1" s="837"/>
      <c r="Q1" s="837"/>
      <c r="R1" s="837"/>
      <c r="S1" s="837"/>
      <c r="T1" s="837"/>
      <c r="U1" s="837"/>
      <c r="V1" s="837"/>
    </row>
    <row r="2" spans="1:22" s="370" customFormat="1" ht="23" x14ac:dyDescent="0.3">
      <c r="A2" s="370" t="s">
        <v>24</v>
      </c>
    </row>
    <row r="3" spans="1:22" s="372" customFormat="1" x14ac:dyDescent="0.3">
      <c r="A3" s="370" t="s">
        <v>119</v>
      </c>
      <c r="B3" s="370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  <c r="R3" s="370"/>
      <c r="S3" s="370"/>
      <c r="T3" s="370"/>
      <c r="U3" s="370"/>
      <c r="V3" s="370"/>
    </row>
    <row r="4" spans="1:22" s="372" customFormat="1" ht="79.5" customHeight="1" x14ac:dyDescent="0.3">
      <c r="A4" s="910" t="s">
        <v>737</v>
      </c>
      <c r="B4" s="910"/>
      <c r="C4" s="910"/>
      <c r="D4" s="910"/>
      <c r="E4" s="910"/>
      <c r="F4" s="910"/>
      <c r="G4" s="910"/>
      <c r="H4" s="910"/>
      <c r="I4" s="910"/>
      <c r="J4" s="910"/>
      <c r="K4" s="910"/>
      <c r="L4" s="910"/>
      <c r="M4" s="910"/>
      <c r="N4" s="910"/>
      <c r="O4" s="910"/>
      <c r="P4" s="910"/>
      <c r="Q4" s="910"/>
      <c r="R4" s="910"/>
      <c r="S4" s="910"/>
      <c r="T4" s="910"/>
      <c r="U4" s="910"/>
      <c r="V4" s="910"/>
    </row>
    <row r="5" spans="1:22" s="372" customFormat="1" ht="72" customHeight="1" x14ac:dyDescent="0.3">
      <c r="A5" s="910" t="s">
        <v>738</v>
      </c>
      <c r="B5" s="911"/>
      <c r="C5" s="911"/>
      <c r="D5" s="911"/>
      <c r="E5" s="911"/>
      <c r="F5" s="911"/>
      <c r="G5" s="911"/>
      <c r="H5" s="911"/>
      <c r="I5" s="911"/>
      <c r="J5" s="911"/>
      <c r="K5" s="911"/>
      <c r="L5" s="911"/>
      <c r="M5" s="911"/>
      <c r="N5" s="911"/>
      <c r="O5" s="911"/>
      <c r="P5" s="911"/>
      <c r="Q5" s="911"/>
      <c r="R5" s="911"/>
      <c r="S5" s="911"/>
      <c r="T5" s="911"/>
      <c r="U5" s="911"/>
      <c r="V5" s="911"/>
    </row>
    <row r="6" spans="1:22" s="372" customFormat="1" ht="52.5" customHeight="1" x14ac:dyDescent="0.3">
      <c r="A6" s="968" t="s">
        <v>739</v>
      </c>
      <c r="B6" s="968"/>
      <c r="C6" s="968"/>
      <c r="D6" s="968"/>
      <c r="E6" s="968"/>
      <c r="F6" s="968"/>
      <c r="G6" s="968"/>
      <c r="H6" s="968"/>
      <c r="I6" s="968"/>
      <c r="J6" s="968"/>
      <c r="K6" s="968"/>
      <c r="L6" s="968"/>
      <c r="M6" s="968"/>
      <c r="N6" s="968"/>
      <c r="O6" s="968"/>
      <c r="P6" s="968"/>
      <c r="Q6" s="968"/>
      <c r="R6" s="968"/>
      <c r="S6" s="968"/>
      <c r="T6" s="968"/>
      <c r="U6" s="968"/>
      <c r="V6" s="968"/>
    </row>
    <row r="7" spans="1:22" ht="31.5" customHeight="1" x14ac:dyDescent="0.85">
      <c r="A7" s="833" t="s">
        <v>32</v>
      </c>
      <c r="B7" s="833" t="s">
        <v>29</v>
      </c>
      <c r="C7" s="841" t="s">
        <v>1</v>
      </c>
      <c r="D7" s="841" t="s">
        <v>96</v>
      </c>
      <c r="E7" s="833" t="s">
        <v>2</v>
      </c>
      <c r="F7" s="833" t="s">
        <v>3</v>
      </c>
      <c r="G7" s="833" t="s">
        <v>4</v>
      </c>
      <c r="H7" s="833" t="s">
        <v>5</v>
      </c>
      <c r="I7" s="969" t="s">
        <v>602</v>
      </c>
      <c r="J7" s="970" t="s">
        <v>6</v>
      </c>
      <c r="K7" s="970"/>
      <c r="L7" s="970"/>
      <c r="M7" s="970"/>
      <c r="N7" s="970"/>
      <c r="O7" s="970"/>
      <c r="P7" s="970"/>
      <c r="Q7" s="970"/>
      <c r="R7" s="970"/>
      <c r="S7" s="970"/>
      <c r="T7" s="970"/>
      <c r="U7" s="971"/>
      <c r="V7" s="851" t="s">
        <v>36</v>
      </c>
    </row>
    <row r="8" spans="1:22" ht="21.75" customHeight="1" x14ac:dyDescent="0.85">
      <c r="A8" s="842"/>
      <c r="B8" s="834"/>
      <c r="C8" s="842"/>
      <c r="D8" s="842"/>
      <c r="E8" s="834"/>
      <c r="F8" s="834"/>
      <c r="G8" s="834"/>
      <c r="H8" s="834"/>
      <c r="I8" s="969"/>
      <c r="J8" s="965" t="s">
        <v>8</v>
      </c>
      <c r="K8" s="965"/>
      <c r="L8" s="966"/>
      <c r="M8" s="967" t="s">
        <v>9</v>
      </c>
      <c r="N8" s="965"/>
      <c r="O8" s="966"/>
      <c r="P8" s="967" t="s">
        <v>10</v>
      </c>
      <c r="Q8" s="965"/>
      <c r="R8" s="966"/>
      <c r="S8" s="965" t="s">
        <v>11</v>
      </c>
      <c r="T8" s="965"/>
      <c r="U8" s="965"/>
      <c r="V8" s="852"/>
    </row>
    <row r="9" spans="1:22" x14ac:dyDescent="0.85">
      <c r="A9" s="843"/>
      <c r="B9" s="835"/>
      <c r="C9" s="843"/>
      <c r="D9" s="843"/>
      <c r="E9" s="835"/>
      <c r="F9" s="835"/>
      <c r="G9" s="835"/>
      <c r="H9" s="835"/>
      <c r="I9" s="969"/>
      <c r="J9" s="564" t="s">
        <v>12</v>
      </c>
      <c r="K9" s="441" t="s">
        <v>13</v>
      </c>
      <c r="L9" s="441" t="s">
        <v>14</v>
      </c>
      <c r="M9" s="565" t="s">
        <v>15</v>
      </c>
      <c r="N9" s="565" t="s">
        <v>16</v>
      </c>
      <c r="O9" s="565" t="s">
        <v>17</v>
      </c>
      <c r="P9" s="565" t="s">
        <v>18</v>
      </c>
      <c r="Q9" s="565" t="s">
        <v>19</v>
      </c>
      <c r="R9" s="565" t="s">
        <v>20</v>
      </c>
      <c r="S9" s="565" t="s">
        <v>21</v>
      </c>
      <c r="T9" s="565" t="s">
        <v>22</v>
      </c>
      <c r="U9" s="566" t="s">
        <v>23</v>
      </c>
      <c r="V9" s="852"/>
    </row>
    <row r="10" spans="1:22" ht="214.5" customHeight="1" x14ac:dyDescent="0.85">
      <c r="A10" s="384">
        <v>1</v>
      </c>
      <c r="B10" s="430" t="s">
        <v>86</v>
      </c>
      <c r="C10" s="388" t="s">
        <v>84</v>
      </c>
      <c r="D10" s="388" t="s">
        <v>107</v>
      </c>
      <c r="E10" s="567" t="s">
        <v>666</v>
      </c>
      <c r="F10" s="388" t="s">
        <v>308</v>
      </c>
      <c r="G10" s="568" t="s">
        <v>309</v>
      </c>
      <c r="H10" s="392">
        <v>7500</v>
      </c>
      <c r="I10" s="532" t="s">
        <v>403</v>
      </c>
      <c r="J10" s="389"/>
      <c r="K10" s="569"/>
      <c r="L10" s="569"/>
      <c r="M10" s="570">
        <v>2500</v>
      </c>
      <c r="N10" s="570"/>
      <c r="O10" s="570"/>
      <c r="P10" s="570">
        <v>2500</v>
      </c>
      <c r="Q10" s="570"/>
      <c r="R10" s="569"/>
      <c r="S10" s="570">
        <v>2500</v>
      </c>
      <c r="T10" s="569"/>
      <c r="U10" s="571"/>
      <c r="V10" s="572" t="s">
        <v>108</v>
      </c>
    </row>
    <row r="11" spans="1:22" s="581" customFormat="1" ht="191.25" customHeight="1" x14ac:dyDescent="0.85">
      <c r="A11" s="573"/>
      <c r="B11" s="430"/>
      <c r="C11" s="389" t="s">
        <v>85</v>
      </c>
      <c r="D11" s="388" t="s">
        <v>106</v>
      </c>
      <c r="E11" s="567" t="s">
        <v>665</v>
      </c>
      <c r="F11" s="388" t="s">
        <v>262</v>
      </c>
      <c r="G11" s="574" t="s">
        <v>261</v>
      </c>
      <c r="H11" s="575">
        <v>20000</v>
      </c>
      <c r="I11" s="575" t="s">
        <v>35</v>
      </c>
      <c r="J11" s="576"/>
      <c r="K11" s="577"/>
      <c r="L11" s="577"/>
      <c r="M11" s="577"/>
      <c r="N11" s="577"/>
      <c r="O11" s="577"/>
      <c r="P11" s="578"/>
      <c r="Q11" s="579"/>
      <c r="R11" s="578"/>
      <c r="S11" s="578"/>
      <c r="T11" s="577">
        <v>20000</v>
      </c>
      <c r="U11" s="580"/>
      <c r="V11" s="572" t="s">
        <v>108</v>
      </c>
    </row>
    <row r="12" spans="1:22" s="581" customFormat="1" ht="24" customHeight="1" x14ac:dyDescent="0.85">
      <c r="A12" s="962" t="s">
        <v>31</v>
      </c>
      <c r="B12" s="963"/>
      <c r="C12" s="963"/>
      <c r="D12" s="963"/>
      <c r="E12" s="963"/>
      <c r="F12" s="963"/>
      <c r="G12" s="964"/>
      <c r="H12" s="582">
        <f t="shared" ref="H12:U12" si="0">SUM(H10:H11)</f>
        <v>27500</v>
      </c>
      <c r="I12" s="583">
        <f t="shared" si="0"/>
        <v>0</v>
      </c>
      <c r="J12" s="494">
        <f t="shared" si="0"/>
        <v>0</v>
      </c>
      <c r="K12" s="494">
        <f t="shared" si="0"/>
        <v>0</v>
      </c>
      <c r="L12" s="494">
        <f t="shared" si="0"/>
        <v>0</v>
      </c>
      <c r="M12" s="494">
        <f t="shared" si="0"/>
        <v>2500</v>
      </c>
      <c r="N12" s="494">
        <f t="shared" si="0"/>
        <v>0</v>
      </c>
      <c r="O12" s="494">
        <f t="shared" si="0"/>
        <v>0</v>
      </c>
      <c r="P12" s="494">
        <f t="shared" si="0"/>
        <v>2500</v>
      </c>
      <c r="Q12" s="494">
        <f t="shared" si="0"/>
        <v>0</v>
      </c>
      <c r="R12" s="494">
        <f t="shared" si="0"/>
        <v>0</v>
      </c>
      <c r="S12" s="494">
        <f t="shared" si="0"/>
        <v>2500</v>
      </c>
      <c r="T12" s="494">
        <f t="shared" si="0"/>
        <v>20000</v>
      </c>
      <c r="U12" s="494">
        <f t="shared" si="0"/>
        <v>0</v>
      </c>
      <c r="V12" s="584"/>
    </row>
    <row r="13" spans="1:22" x14ac:dyDescent="0.85">
      <c r="B13" s="495" t="s">
        <v>740</v>
      </c>
    </row>
    <row r="14" spans="1:22" ht="66" customHeight="1" x14ac:dyDescent="0.85"/>
    <row r="15" spans="1:22" ht="21.75" customHeight="1" x14ac:dyDescent="0.85"/>
    <row r="16" spans="1:22" ht="69.75" customHeight="1" x14ac:dyDescent="0.85"/>
  </sheetData>
  <mergeCells count="20">
    <mergeCell ref="H7:H9"/>
    <mergeCell ref="I7:I9"/>
    <mergeCell ref="J7:U7"/>
    <mergeCell ref="V7:V9"/>
    <mergeCell ref="A12:G12"/>
    <mergeCell ref="D7:D9"/>
    <mergeCell ref="A1:V1"/>
    <mergeCell ref="J8:L8"/>
    <mergeCell ref="M8:O8"/>
    <mergeCell ref="P8:R8"/>
    <mergeCell ref="S8:U8"/>
    <mergeCell ref="A4:V4"/>
    <mergeCell ref="A6:V6"/>
    <mergeCell ref="A5:V5"/>
    <mergeCell ref="A7:A9"/>
    <mergeCell ref="B7:B9"/>
    <mergeCell ref="C7:C9"/>
    <mergeCell ref="E7:E9"/>
    <mergeCell ref="F7:F9"/>
    <mergeCell ref="G7:G9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</sheetPr>
  <dimension ref="A1:W19"/>
  <sheetViews>
    <sheetView topLeftCell="A7" zoomScale="90" zoomScaleNormal="90" workbookViewId="0">
      <selection activeCell="H10" sqref="H10"/>
    </sheetView>
  </sheetViews>
  <sheetFormatPr defaultRowHeight="21.5" x14ac:dyDescent="0.75"/>
  <cols>
    <col min="1" max="1" width="4.58203125" style="491" customWidth="1"/>
    <col min="2" max="2" width="10.58203125" style="491" customWidth="1"/>
    <col min="3" max="3" width="12.08203125" style="491" customWidth="1"/>
    <col min="4" max="4" width="13.75" style="491" customWidth="1"/>
    <col min="5" max="5" width="18" style="491" customWidth="1"/>
    <col min="6" max="6" width="11.25" style="491" customWidth="1"/>
    <col min="7" max="7" width="18.75" style="491" customWidth="1"/>
    <col min="8" max="8" width="6.58203125" style="491" customWidth="1"/>
    <col min="9" max="9" width="7.5" style="491" customWidth="1"/>
    <col min="10" max="10" width="4.75" style="491" bestFit="1" customWidth="1"/>
    <col min="11" max="12" width="5.25" style="491" bestFit="1" customWidth="1"/>
    <col min="13" max="13" width="3.83203125" style="491" customWidth="1"/>
    <col min="14" max="14" width="5.25" style="491" bestFit="1" customWidth="1"/>
    <col min="15" max="15" width="4.08203125" style="491" customWidth="1"/>
    <col min="16" max="16" width="5.5" style="491" customWidth="1"/>
    <col min="17" max="17" width="3.58203125" style="491" customWidth="1"/>
    <col min="18" max="18" width="5.58203125" style="491" customWidth="1"/>
    <col min="19" max="19" width="3.83203125" style="491" bestFit="1" customWidth="1"/>
    <col min="20" max="20" width="6" style="491" bestFit="1" customWidth="1"/>
    <col min="21" max="21" width="3.83203125" style="491" bestFit="1" customWidth="1"/>
    <col min="22" max="22" width="9.08203125" style="491" customWidth="1"/>
    <col min="23" max="23" width="8.25" style="491" customWidth="1"/>
    <col min="24" max="258" width="9" style="491"/>
    <col min="259" max="259" width="4.33203125" style="491" customWidth="1"/>
    <col min="260" max="260" width="15.08203125" style="491" customWidth="1"/>
    <col min="261" max="261" width="14.58203125" style="491" customWidth="1"/>
    <col min="262" max="262" width="18" style="491" customWidth="1"/>
    <col min="263" max="263" width="18.83203125" style="491" customWidth="1"/>
    <col min="264" max="264" width="13.33203125" style="491" customWidth="1"/>
    <col min="265" max="265" width="19" style="491" customWidth="1"/>
    <col min="266" max="266" width="5.75" style="491" customWidth="1"/>
    <col min="267" max="278" width="4.25" style="491" customWidth="1"/>
    <col min="279" max="279" width="8.25" style="491" customWidth="1"/>
    <col min="280" max="514" width="9" style="491"/>
    <col min="515" max="515" width="4.33203125" style="491" customWidth="1"/>
    <col min="516" max="516" width="15.08203125" style="491" customWidth="1"/>
    <col min="517" max="517" width="14.58203125" style="491" customWidth="1"/>
    <col min="518" max="518" width="18" style="491" customWidth="1"/>
    <col min="519" max="519" width="18.83203125" style="491" customWidth="1"/>
    <col min="520" max="520" width="13.33203125" style="491" customWidth="1"/>
    <col min="521" max="521" width="19" style="491" customWidth="1"/>
    <col min="522" max="522" width="5.75" style="491" customWidth="1"/>
    <col min="523" max="534" width="4.25" style="491" customWidth="1"/>
    <col min="535" max="535" width="8.25" style="491" customWidth="1"/>
    <col min="536" max="770" width="9" style="491"/>
    <col min="771" max="771" width="4.33203125" style="491" customWidth="1"/>
    <col min="772" max="772" width="15.08203125" style="491" customWidth="1"/>
    <col min="773" max="773" width="14.58203125" style="491" customWidth="1"/>
    <col min="774" max="774" width="18" style="491" customWidth="1"/>
    <col min="775" max="775" width="18.83203125" style="491" customWidth="1"/>
    <col min="776" max="776" width="13.33203125" style="491" customWidth="1"/>
    <col min="777" max="777" width="19" style="491" customWidth="1"/>
    <col min="778" max="778" width="5.75" style="491" customWidth="1"/>
    <col min="779" max="790" width="4.25" style="491" customWidth="1"/>
    <col min="791" max="791" width="8.25" style="491" customWidth="1"/>
    <col min="792" max="1026" width="9" style="491"/>
    <col min="1027" max="1027" width="4.33203125" style="491" customWidth="1"/>
    <col min="1028" max="1028" width="15.08203125" style="491" customWidth="1"/>
    <col min="1029" max="1029" width="14.58203125" style="491" customWidth="1"/>
    <col min="1030" max="1030" width="18" style="491" customWidth="1"/>
    <col min="1031" max="1031" width="18.83203125" style="491" customWidth="1"/>
    <col min="1032" max="1032" width="13.33203125" style="491" customWidth="1"/>
    <col min="1033" max="1033" width="19" style="491" customWidth="1"/>
    <col min="1034" max="1034" width="5.75" style="491" customWidth="1"/>
    <col min="1035" max="1046" width="4.25" style="491" customWidth="1"/>
    <col min="1047" max="1047" width="8.25" style="491" customWidth="1"/>
    <col min="1048" max="1282" width="9" style="491"/>
    <col min="1283" max="1283" width="4.33203125" style="491" customWidth="1"/>
    <col min="1284" max="1284" width="15.08203125" style="491" customWidth="1"/>
    <col min="1285" max="1285" width="14.58203125" style="491" customWidth="1"/>
    <col min="1286" max="1286" width="18" style="491" customWidth="1"/>
    <col min="1287" max="1287" width="18.83203125" style="491" customWidth="1"/>
    <col min="1288" max="1288" width="13.33203125" style="491" customWidth="1"/>
    <col min="1289" max="1289" width="19" style="491" customWidth="1"/>
    <col min="1290" max="1290" width="5.75" style="491" customWidth="1"/>
    <col min="1291" max="1302" width="4.25" style="491" customWidth="1"/>
    <col min="1303" max="1303" width="8.25" style="491" customWidth="1"/>
    <col min="1304" max="1538" width="9" style="491"/>
    <col min="1539" max="1539" width="4.33203125" style="491" customWidth="1"/>
    <col min="1540" max="1540" width="15.08203125" style="491" customWidth="1"/>
    <col min="1541" max="1541" width="14.58203125" style="491" customWidth="1"/>
    <col min="1542" max="1542" width="18" style="491" customWidth="1"/>
    <col min="1543" max="1543" width="18.83203125" style="491" customWidth="1"/>
    <col min="1544" max="1544" width="13.33203125" style="491" customWidth="1"/>
    <col min="1545" max="1545" width="19" style="491" customWidth="1"/>
    <col min="1546" max="1546" width="5.75" style="491" customWidth="1"/>
    <col min="1547" max="1558" width="4.25" style="491" customWidth="1"/>
    <col min="1559" max="1559" width="8.25" style="491" customWidth="1"/>
    <col min="1560" max="1794" width="9" style="491"/>
    <col min="1795" max="1795" width="4.33203125" style="491" customWidth="1"/>
    <col min="1796" max="1796" width="15.08203125" style="491" customWidth="1"/>
    <col min="1797" max="1797" width="14.58203125" style="491" customWidth="1"/>
    <col min="1798" max="1798" width="18" style="491" customWidth="1"/>
    <col min="1799" max="1799" width="18.83203125" style="491" customWidth="1"/>
    <col min="1800" max="1800" width="13.33203125" style="491" customWidth="1"/>
    <col min="1801" max="1801" width="19" style="491" customWidth="1"/>
    <col min="1802" max="1802" width="5.75" style="491" customWidth="1"/>
    <col min="1803" max="1814" width="4.25" style="491" customWidth="1"/>
    <col min="1815" max="1815" width="8.25" style="491" customWidth="1"/>
    <col min="1816" max="2050" width="9" style="491"/>
    <col min="2051" max="2051" width="4.33203125" style="491" customWidth="1"/>
    <col min="2052" max="2052" width="15.08203125" style="491" customWidth="1"/>
    <col min="2053" max="2053" width="14.58203125" style="491" customWidth="1"/>
    <col min="2054" max="2054" width="18" style="491" customWidth="1"/>
    <col min="2055" max="2055" width="18.83203125" style="491" customWidth="1"/>
    <col min="2056" max="2056" width="13.33203125" style="491" customWidth="1"/>
    <col min="2057" max="2057" width="19" style="491" customWidth="1"/>
    <col min="2058" max="2058" width="5.75" style="491" customWidth="1"/>
    <col min="2059" max="2070" width="4.25" style="491" customWidth="1"/>
    <col min="2071" max="2071" width="8.25" style="491" customWidth="1"/>
    <col min="2072" max="2306" width="9" style="491"/>
    <col min="2307" max="2307" width="4.33203125" style="491" customWidth="1"/>
    <col min="2308" max="2308" width="15.08203125" style="491" customWidth="1"/>
    <col min="2309" max="2309" width="14.58203125" style="491" customWidth="1"/>
    <col min="2310" max="2310" width="18" style="491" customWidth="1"/>
    <col min="2311" max="2311" width="18.83203125" style="491" customWidth="1"/>
    <col min="2312" max="2312" width="13.33203125" style="491" customWidth="1"/>
    <col min="2313" max="2313" width="19" style="491" customWidth="1"/>
    <col min="2314" max="2314" width="5.75" style="491" customWidth="1"/>
    <col min="2315" max="2326" width="4.25" style="491" customWidth="1"/>
    <col min="2327" max="2327" width="8.25" style="491" customWidth="1"/>
    <col min="2328" max="2562" width="9" style="491"/>
    <col min="2563" max="2563" width="4.33203125" style="491" customWidth="1"/>
    <col min="2564" max="2564" width="15.08203125" style="491" customWidth="1"/>
    <col min="2565" max="2565" width="14.58203125" style="491" customWidth="1"/>
    <col min="2566" max="2566" width="18" style="491" customWidth="1"/>
    <col min="2567" max="2567" width="18.83203125" style="491" customWidth="1"/>
    <col min="2568" max="2568" width="13.33203125" style="491" customWidth="1"/>
    <col min="2569" max="2569" width="19" style="491" customWidth="1"/>
    <col min="2570" max="2570" width="5.75" style="491" customWidth="1"/>
    <col min="2571" max="2582" width="4.25" style="491" customWidth="1"/>
    <col min="2583" max="2583" width="8.25" style="491" customWidth="1"/>
    <col min="2584" max="2818" width="9" style="491"/>
    <col min="2819" max="2819" width="4.33203125" style="491" customWidth="1"/>
    <col min="2820" max="2820" width="15.08203125" style="491" customWidth="1"/>
    <col min="2821" max="2821" width="14.58203125" style="491" customWidth="1"/>
    <col min="2822" max="2822" width="18" style="491" customWidth="1"/>
    <col min="2823" max="2823" width="18.83203125" style="491" customWidth="1"/>
    <col min="2824" max="2824" width="13.33203125" style="491" customWidth="1"/>
    <col min="2825" max="2825" width="19" style="491" customWidth="1"/>
    <col min="2826" max="2826" width="5.75" style="491" customWidth="1"/>
    <col min="2827" max="2838" width="4.25" style="491" customWidth="1"/>
    <col min="2839" max="2839" width="8.25" style="491" customWidth="1"/>
    <col min="2840" max="3074" width="9" style="491"/>
    <col min="3075" max="3075" width="4.33203125" style="491" customWidth="1"/>
    <col min="3076" max="3076" width="15.08203125" style="491" customWidth="1"/>
    <col min="3077" max="3077" width="14.58203125" style="491" customWidth="1"/>
    <col min="3078" max="3078" width="18" style="491" customWidth="1"/>
    <col min="3079" max="3079" width="18.83203125" style="491" customWidth="1"/>
    <col min="3080" max="3080" width="13.33203125" style="491" customWidth="1"/>
    <col min="3081" max="3081" width="19" style="491" customWidth="1"/>
    <col min="3082" max="3082" width="5.75" style="491" customWidth="1"/>
    <col min="3083" max="3094" width="4.25" style="491" customWidth="1"/>
    <col min="3095" max="3095" width="8.25" style="491" customWidth="1"/>
    <col min="3096" max="3330" width="9" style="491"/>
    <col min="3331" max="3331" width="4.33203125" style="491" customWidth="1"/>
    <col min="3332" max="3332" width="15.08203125" style="491" customWidth="1"/>
    <col min="3333" max="3333" width="14.58203125" style="491" customWidth="1"/>
    <col min="3334" max="3334" width="18" style="491" customWidth="1"/>
    <col min="3335" max="3335" width="18.83203125" style="491" customWidth="1"/>
    <col min="3336" max="3336" width="13.33203125" style="491" customWidth="1"/>
    <col min="3337" max="3337" width="19" style="491" customWidth="1"/>
    <col min="3338" max="3338" width="5.75" style="491" customWidth="1"/>
    <col min="3339" max="3350" width="4.25" style="491" customWidth="1"/>
    <col min="3351" max="3351" width="8.25" style="491" customWidth="1"/>
    <col min="3352" max="3586" width="9" style="491"/>
    <col min="3587" max="3587" width="4.33203125" style="491" customWidth="1"/>
    <col min="3588" max="3588" width="15.08203125" style="491" customWidth="1"/>
    <col min="3589" max="3589" width="14.58203125" style="491" customWidth="1"/>
    <col min="3590" max="3590" width="18" style="491" customWidth="1"/>
    <col min="3591" max="3591" width="18.83203125" style="491" customWidth="1"/>
    <col min="3592" max="3592" width="13.33203125" style="491" customWidth="1"/>
    <col min="3593" max="3593" width="19" style="491" customWidth="1"/>
    <col min="3594" max="3594" width="5.75" style="491" customWidth="1"/>
    <col min="3595" max="3606" width="4.25" style="491" customWidth="1"/>
    <col min="3607" max="3607" width="8.25" style="491" customWidth="1"/>
    <col min="3608" max="3842" width="9" style="491"/>
    <col min="3843" max="3843" width="4.33203125" style="491" customWidth="1"/>
    <col min="3844" max="3844" width="15.08203125" style="491" customWidth="1"/>
    <col min="3845" max="3845" width="14.58203125" style="491" customWidth="1"/>
    <col min="3846" max="3846" width="18" style="491" customWidth="1"/>
    <col min="3847" max="3847" width="18.83203125" style="491" customWidth="1"/>
    <col min="3848" max="3848" width="13.33203125" style="491" customWidth="1"/>
    <col min="3849" max="3849" width="19" style="491" customWidth="1"/>
    <col min="3850" max="3850" width="5.75" style="491" customWidth="1"/>
    <col min="3851" max="3862" width="4.25" style="491" customWidth="1"/>
    <col min="3863" max="3863" width="8.25" style="491" customWidth="1"/>
    <col min="3864" max="4098" width="9" style="491"/>
    <col min="4099" max="4099" width="4.33203125" style="491" customWidth="1"/>
    <col min="4100" max="4100" width="15.08203125" style="491" customWidth="1"/>
    <col min="4101" max="4101" width="14.58203125" style="491" customWidth="1"/>
    <col min="4102" max="4102" width="18" style="491" customWidth="1"/>
    <col min="4103" max="4103" width="18.83203125" style="491" customWidth="1"/>
    <col min="4104" max="4104" width="13.33203125" style="491" customWidth="1"/>
    <col min="4105" max="4105" width="19" style="491" customWidth="1"/>
    <col min="4106" max="4106" width="5.75" style="491" customWidth="1"/>
    <col min="4107" max="4118" width="4.25" style="491" customWidth="1"/>
    <col min="4119" max="4119" width="8.25" style="491" customWidth="1"/>
    <col min="4120" max="4354" width="9" style="491"/>
    <col min="4355" max="4355" width="4.33203125" style="491" customWidth="1"/>
    <col min="4356" max="4356" width="15.08203125" style="491" customWidth="1"/>
    <col min="4357" max="4357" width="14.58203125" style="491" customWidth="1"/>
    <col min="4358" max="4358" width="18" style="491" customWidth="1"/>
    <col min="4359" max="4359" width="18.83203125" style="491" customWidth="1"/>
    <col min="4360" max="4360" width="13.33203125" style="491" customWidth="1"/>
    <col min="4361" max="4361" width="19" style="491" customWidth="1"/>
    <col min="4362" max="4362" width="5.75" style="491" customWidth="1"/>
    <col min="4363" max="4374" width="4.25" style="491" customWidth="1"/>
    <col min="4375" max="4375" width="8.25" style="491" customWidth="1"/>
    <col min="4376" max="4610" width="9" style="491"/>
    <col min="4611" max="4611" width="4.33203125" style="491" customWidth="1"/>
    <col min="4612" max="4612" width="15.08203125" style="491" customWidth="1"/>
    <col min="4613" max="4613" width="14.58203125" style="491" customWidth="1"/>
    <col min="4614" max="4614" width="18" style="491" customWidth="1"/>
    <col min="4615" max="4615" width="18.83203125" style="491" customWidth="1"/>
    <col min="4616" max="4616" width="13.33203125" style="491" customWidth="1"/>
    <col min="4617" max="4617" width="19" style="491" customWidth="1"/>
    <col min="4618" max="4618" width="5.75" style="491" customWidth="1"/>
    <col min="4619" max="4630" width="4.25" style="491" customWidth="1"/>
    <col min="4631" max="4631" width="8.25" style="491" customWidth="1"/>
    <col min="4632" max="4866" width="9" style="491"/>
    <col min="4867" max="4867" width="4.33203125" style="491" customWidth="1"/>
    <col min="4868" max="4868" width="15.08203125" style="491" customWidth="1"/>
    <col min="4869" max="4869" width="14.58203125" style="491" customWidth="1"/>
    <col min="4870" max="4870" width="18" style="491" customWidth="1"/>
    <col min="4871" max="4871" width="18.83203125" style="491" customWidth="1"/>
    <col min="4872" max="4872" width="13.33203125" style="491" customWidth="1"/>
    <col min="4873" max="4873" width="19" style="491" customWidth="1"/>
    <col min="4874" max="4874" width="5.75" style="491" customWidth="1"/>
    <col min="4875" max="4886" width="4.25" style="491" customWidth="1"/>
    <col min="4887" max="4887" width="8.25" style="491" customWidth="1"/>
    <col min="4888" max="5122" width="9" style="491"/>
    <col min="5123" max="5123" width="4.33203125" style="491" customWidth="1"/>
    <col min="5124" max="5124" width="15.08203125" style="491" customWidth="1"/>
    <col min="5125" max="5125" width="14.58203125" style="491" customWidth="1"/>
    <col min="5126" max="5126" width="18" style="491" customWidth="1"/>
    <col min="5127" max="5127" width="18.83203125" style="491" customWidth="1"/>
    <col min="5128" max="5128" width="13.33203125" style="491" customWidth="1"/>
    <col min="5129" max="5129" width="19" style="491" customWidth="1"/>
    <col min="5130" max="5130" width="5.75" style="491" customWidth="1"/>
    <col min="5131" max="5142" width="4.25" style="491" customWidth="1"/>
    <col min="5143" max="5143" width="8.25" style="491" customWidth="1"/>
    <col min="5144" max="5378" width="9" style="491"/>
    <col min="5379" max="5379" width="4.33203125" style="491" customWidth="1"/>
    <col min="5380" max="5380" width="15.08203125" style="491" customWidth="1"/>
    <col min="5381" max="5381" width="14.58203125" style="491" customWidth="1"/>
    <col min="5382" max="5382" width="18" style="491" customWidth="1"/>
    <col min="5383" max="5383" width="18.83203125" style="491" customWidth="1"/>
    <col min="5384" max="5384" width="13.33203125" style="491" customWidth="1"/>
    <col min="5385" max="5385" width="19" style="491" customWidth="1"/>
    <col min="5386" max="5386" width="5.75" style="491" customWidth="1"/>
    <col min="5387" max="5398" width="4.25" style="491" customWidth="1"/>
    <col min="5399" max="5399" width="8.25" style="491" customWidth="1"/>
    <col min="5400" max="5634" width="9" style="491"/>
    <col min="5635" max="5635" width="4.33203125" style="491" customWidth="1"/>
    <col min="5636" max="5636" width="15.08203125" style="491" customWidth="1"/>
    <col min="5637" max="5637" width="14.58203125" style="491" customWidth="1"/>
    <col min="5638" max="5638" width="18" style="491" customWidth="1"/>
    <col min="5639" max="5639" width="18.83203125" style="491" customWidth="1"/>
    <col min="5640" max="5640" width="13.33203125" style="491" customWidth="1"/>
    <col min="5641" max="5641" width="19" style="491" customWidth="1"/>
    <col min="5642" max="5642" width="5.75" style="491" customWidth="1"/>
    <col min="5643" max="5654" width="4.25" style="491" customWidth="1"/>
    <col min="5655" max="5655" width="8.25" style="491" customWidth="1"/>
    <col min="5656" max="5890" width="9" style="491"/>
    <col min="5891" max="5891" width="4.33203125" style="491" customWidth="1"/>
    <col min="5892" max="5892" width="15.08203125" style="491" customWidth="1"/>
    <col min="5893" max="5893" width="14.58203125" style="491" customWidth="1"/>
    <col min="5894" max="5894" width="18" style="491" customWidth="1"/>
    <col min="5895" max="5895" width="18.83203125" style="491" customWidth="1"/>
    <col min="5896" max="5896" width="13.33203125" style="491" customWidth="1"/>
    <col min="5897" max="5897" width="19" style="491" customWidth="1"/>
    <col min="5898" max="5898" width="5.75" style="491" customWidth="1"/>
    <col min="5899" max="5910" width="4.25" style="491" customWidth="1"/>
    <col min="5911" max="5911" width="8.25" style="491" customWidth="1"/>
    <col min="5912" max="6146" width="9" style="491"/>
    <col min="6147" max="6147" width="4.33203125" style="491" customWidth="1"/>
    <col min="6148" max="6148" width="15.08203125" style="491" customWidth="1"/>
    <col min="6149" max="6149" width="14.58203125" style="491" customWidth="1"/>
    <col min="6150" max="6150" width="18" style="491" customWidth="1"/>
    <col min="6151" max="6151" width="18.83203125" style="491" customWidth="1"/>
    <col min="6152" max="6152" width="13.33203125" style="491" customWidth="1"/>
    <col min="6153" max="6153" width="19" style="491" customWidth="1"/>
    <col min="6154" max="6154" width="5.75" style="491" customWidth="1"/>
    <col min="6155" max="6166" width="4.25" style="491" customWidth="1"/>
    <col min="6167" max="6167" width="8.25" style="491" customWidth="1"/>
    <col min="6168" max="6402" width="9" style="491"/>
    <col min="6403" max="6403" width="4.33203125" style="491" customWidth="1"/>
    <col min="6404" max="6404" width="15.08203125" style="491" customWidth="1"/>
    <col min="6405" max="6405" width="14.58203125" style="491" customWidth="1"/>
    <col min="6406" max="6406" width="18" style="491" customWidth="1"/>
    <col min="6407" max="6407" width="18.83203125" style="491" customWidth="1"/>
    <col min="6408" max="6408" width="13.33203125" style="491" customWidth="1"/>
    <col min="6409" max="6409" width="19" style="491" customWidth="1"/>
    <col min="6410" max="6410" width="5.75" style="491" customWidth="1"/>
    <col min="6411" max="6422" width="4.25" style="491" customWidth="1"/>
    <col min="6423" max="6423" width="8.25" style="491" customWidth="1"/>
    <col min="6424" max="6658" width="9" style="491"/>
    <col min="6659" max="6659" width="4.33203125" style="491" customWidth="1"/>
    <col min="6660" max="6660" width="15.08203125" style="491" customWidth="1"/>
    <col min="6661" max="6661" width="14.58203125" style="491" customWidth="1"/>
    <col min="6662" max="6662" width="18" style="491" customWidth="1"/>
    <col min="6663" max="6663" width="18.83203125" style="491" customWidth="1"/>
    <col min="6664" max="6664" width="13.33203125" style="491" customWidth="1"/>
    <col min="6665" max="6665" width="19" style="491" customWidth="1"/>
    <col min="6666" max="6666" width="5.75" style="491" customWidth="1"/>
    <col min="6667" max="6678" width="4.25" style="491" customWidth="1"/>
    <col min="6679" max="6679" width="8.25" style="491" customWidth="1"/>
    <col min="6680" max="6914" width="9" style="491"/>
    <col min="6915" max="6915" width="4.33203125" style="491" customWidth="1"/>
    <col min="6916" max="6916" width="15.08203125" style="491" customWidth="1"/>
    <col min="6917" max="6917" width="14.58203125" style="491" customWidth="1"/>
    <col min="6918" max="6918" width="18" style="491" customWidth="1"/>
    <col min="6919" max="6919" width="18.83203125" style="491" customWidth="1"/>
    <col min="6920" max="6920" width="13.33203125" style="491" customWidth="1"/>
    <col min="6921" max="6921" width="19" style="491" customWidth="1"/>
    <col min="6922" max="6922" width="5.75" style="491" customWidth="1"/>
    <col min="6923" max="6934" width="4.25" style="491" customWidth="1"/>
    <col min="6935" max="6935" width="8.25" style="491" customWidth="1"/>
    <col min="6936" max="7170" width="9" style="491"/>
    <col min="7171" max="7171" width="4.33203125" style="491" customWidth="1"/>
    <col min="7172" max="7172" width="15.08203125" style="491" customWidth="1"/>
    <col min="7173" max="7173" width="14.58203125" style="491" customWidth="1"/>
    <col min="7174" max="7174" width="18" style="491" customWidth="1"/>
    <col min="7175" max="7175" width="18.83203125" style="491" customWidth="1"/>
    <col min="7176" max="7176" width="13.33203125" style="491" customWidth="1"/>
    <col min="7177" max="7177" width="19" style="491" customWidth="1"/>
    <col min="7178" max="7178" width="5.75" style="491" customWidth="1"/>
    <col min="7179" max="7190" width="4.25" style="491" customWidth="1"/>
    <col min="7191" max="7191" width="8.25" style="491" customWidth="1"/>
    <col min="7192" max="7426" width="9" style="491"/>
    <col min="7427" max="7427" width="4.33203125" style="491" customWidth="1"/>
    <col min="7428" max="7428" width="15.08203125" style="491" customWidth="1"/>
    <col min="7429" max="7429" width="14.58203125" style="491" customWidth="1"/>
    <col min="7430" max="7430" width="18" style="491" customWidth="1"/>
    <col min="7431" max="7431" width="18.83203125" style="491" customWidth="1"/>
    <col min="7432" max="7432" width="13.33203125" style="491" customWidth="1"/>
    <col min="7433" max="7433" width="19" style="491" customWidth="1"/>
    <col min="7434" max="7434" width="5.75" style="491" customWidth="1"/>
    <col min="7435" max="7446" width="4.25" style="491" customWidth="1"/>
    <col min="7447" max="7447" width="8.25" style="491" customWidth="1"/>
    <col min="7448" max="7682" width="9" style="491"/>
    <col min="7683" max="7683" width="4.33203125" style="491" customWidth="1"/>
    <col min="7684" max="7684" width="15.08203125" style="491" customWidth="1"/>
    <col min="7685" max="7685" width="14.58203125" style="491" customWidth="1"/>
    <col min="7686" max="7686" width="18" style="491" customWidth="1"/>
    <col min="7687" max="7687" width="18.83203125" style="491" customWidth="1"/>
    <col min="7688" max="7688" width="13.33203125" style="491" customWidth="1"/>
    <col min="7689" max="7689" width="19" style="491" customWidth="1"/>
    <col min="7690" max="7690" width="5.75" style="491" customWidth="1"/>
    <col min="7691" max="7702" width="4.25" style="491" customWidth="1"/>
    <col min="7703" max="7703" width="8.25" style="491" customWidth="1"/>
    <col min="7704" max="7938" width="9" style="491"/>
    <col min="7939" max="7939" width="4.33203125" style="491" customWidth="1"/>
    <col min="7940" max="7940" width="15.08203125" style="491" customWidth="1"/>
    <col min="7941" max="7941" width="14.58203125" style="491" customWidth="1"/>
    <col min="7942" max="7942" width="18" style="491" customWidth="1"/>
    <col min="7943" max="7943" width="18.83203125" style="491" customWidth="1"/>
    <col min="7944" max="7944" width="13.33203125" style="491" customWidth="1"/>
    <col min="7945" max="7945" width="19" style="491" customWidth="1"/>
    <col min="7946" max="7946" width="5.75" style="491" customWidth="1"/>
    <col min="7947" max="7958" width="4.25" style="491" customWidth="1"/>
    <col min="7959" max="7959" width="8.25" style="491" customWidth="1"/>
    <col min="7960" max="8194" width="9" style="491"/>
    <col min="8195" max="8195" width="4.33203125" style="491" customWidth="1"/>
    <col min="8196" max="8196" width="15.08203125" style="491" customWidth="1"/>
    <col min="8197" max="8197" width="14.58203125" style="491" customWidth="1"/>
    <col min="8198" max="8198" width="18" style="491" customWidth="1"/>
    <col min="8199" max="8199" width="18.83203125" style="491" customWidth="1"/>
    <col min="8200" max="8200" width="13.33203125" style="491" customWidth="1"/>
    <col min="8201" max="8201" width="19" style="491" customWidth="1"/>
    <col min="8202" max="8202" width="5.75" style="491" customWidth="1"/>
    <col min="8203" max="8214" width="4.25" style="491" customWidth="1"/>
    <col min="8215" max="8215" width="8.25" style="491" customWidth="1"/>
    <col min="8216" max="8450" width="9" style="491"/>
    <col min="8451" max="8451" width="4.33203125" style="491" customWidth="1"/>
    <col min="8452" max="8452" width="15.08203125" style="491" customWidth="1"/>
    <col min="8453" max="8453" width="14.58203125" style="491" customWidth="1"/>
    <col min="8454" max="8454" width="18" style="491" customWidth="1"/>
    <col min="8455" max="8455" width="18.83203125" style="491" customWidth="1"/>
    <col min="8456" max="8456" width="13.33203125" style="491" customWidth="1"/>
    <col min="8457" max="8457" width="19" style="491" customWidth="1"/>
    <col min="8458" max="8458" width="5.75" style="491" customWidth="1"/>
    <col min="8459" max="8470" width="4.25" style="491" customWidth="1"/>
    <col min="8471" max="8471" width="8.25" style="491" customWidth="1"/>
    <col min="8472" max="8706" width="9" style="491"/>
    <col min="8707" max="8707" width="4.33203125" style="491" customWidth="1"/>
    <col min="8708" max="8708" width="15.08203125" style="491" customWidth="1"/>
    <col min="8709" max="8709" width="14.58203125" style="491" customWidth="1"/>
    <col min="8710" max="8710" width="18" style="491" customWidth="1"/>
    <col min="8711" max="8711" width="18.83203125" style="491" customWidth="1"/>
    <col min="8712" max="8712" width="13.33203125" style="491" customWidth="1"/>
    <col min="8713" max="8713" width="19" style="491" customWidth="1"/>
    <col min="8714" max="8714" width="5.75" style="491" customWidth="1"/>
    <col min="8715" max="8726" width="4.25" style="491" customWidth="1"/>
    <col min="8727" max="8727" width="8.25" style="491" customWidth="1"/>
    <col min="8728" max="8962" width="9" style="491"/>
    <col min="8963" max="8963" width="4.33203125" style="491" customWidth="1"/>
    <col min="8964" max="8964" width="15.08203125" style="491" customWidth="1"/>
    <col min="8965" max="8965" width="14.58203125" style="491" customWidth="1"/>
    <col min="8966" max="8966" width="18" style="491" customWidth="1"/>
    <col min="8967" max="8967" width="18.83203125" style="491" customWidth="1"/>
    <col min="8968" max="8968" width="13.33203125" style="491" customWidth="1"/>
    <col min="8969" max="8969" width="19" style="491" customWidth="1"/>
    <col min="8970" max="8970" width="5.75" style="491" customWidth="1"/>
    <col min="8971" max="8982" width="4.25" style="491" customWidth="1"/>
    <col min="8983" max="8983" width="8.25" style="491" customWidth="1"/>
    <col min="8984" max="9218" width="9" style="491"/>
    <col min="9219" max="9219" width="4.33203125" style="491" customWidth="1"/>
    <col min="9220" max="9220" width="15.08203125" style="491" customWidth="1"/>
    <col min="9221" max="9221" width="14.58203125" style="491" customWidth="1"/>
    <col min="9222" max="9222" width="18" style="491" customWidth="1"/>
    <col min="9223" max="9223" width="18.83203125" style="491" customWidth="1"/>
    <col min="9224" max="9224" width="13.33203125" style="491" customWidth="1"/>
    <col min="9225" max="9225" width="19" style="491" customWidth="1"/>
    <col min="9226" max="9226" width="5.75" style="491" customWidth="1"/>
    <col min="9227" max="9238" width="4.25" style="491" customWidth="1"/>
    <col min="9239" max="9239" width="8.25" style="491" customWidth="1"/>
    <col min="9240" max="9474" width="9" style="491"/>
    <col min="9475" max="9475" width="4.33203125" style="491" customWidth="1"/>
    <col min="9476" max="9476" width="15.08203125" style="491" customWidth="1"/>
    <col min="9477" max="9477" width="14.58203125" style="491" customWidth="1"/>
    <col min="9478" max="9478" width="18" style="491" customWidth="1"/>
    <col min="9479" max="9479" width="18.83203125" style="491" customWidth="1"/>
    <col min="9480" max="9480" width="13.33203125" style="491" customWidth="1"/>
    <col min="9481" max="9481" width="19" style="491" customWidth="1"/>
    <col min="9482" max="9482" width="5.75" style="491" customWidth="1"/>
    <col min="9483" max="9494" width="4.25" style="491" customWidth="1"/>
    <col min="9495" max="9495" width="8.25" style="491" customWidth="1"/>
    <col min="9496" max="9730" width="9" style="491"/>
    <col min="9731" max="9731" width="4.33203125" style="491" customWidth="1"/>
    <col min="9732" max="9732" width="15.08203125" style="491" customWidth="1"/>
    <col min="9733" max="9733" width="14.58203125" style="491" customWidth="1"/>
    <col min="9734" max="9734" width="18" style="491" customWidth="1"/>
    <col min="9735" max="9735" width="18.83203125" style="491" customWidth="1"/>
    <col min="9736" max="9736" width="13.33203125" style="491" customWidth="1"/>
    <col min="9737" max="9737" width="19" style="491" customWidth="1"/>
    <col min="9738" max="9738" width="5.75" style="491" customWidth="1"/>
    <col min="9739" max="9750" width="4.25" style="491" customWidth="1"/>
    <col min="9751" max="9751" width="8.25" style="491" customWidth="1"/>
    <col min="9752" max="9986" width="9" style="491"/>
    <col min="9987" max="9987" width="4.33203125" style="491" customWidth="1"/>
    <col min="9988" max="9988" width="15.08203125" style="491" customWidth="1"/>
    <col min="9989" max="9989" width="14.58203125" style="491" customWidth="1"/>
    <col min="9990" max="9990" width="18" style="491" customWidth="1"/>
    <col min="9991" max="9991" width="18.83203125" style="491" customWidth="1"/>
    <col min="9992" max="9992" width="13.33203125" style="491" customWidth="1"/>
    <col min="9993" max="9993" width="19" style="491" customWidth="1"/>
    <col min="9994" max="9994" width="5.75" style="491" customWidth="1"/>
    <col min="9995" max="10006" width="4.25" style="491" customWidth="1"/>
    <col min="10007" max="10007" width="8.25" style="491" customWidth="1"/>
    <col min="10008" max="10242" width="9" style="491"/>
    <col min="10243" max="10243" width="4.33203125" style="491" customWidth="1"/>
    <col min="10244" max="10244" width="15.08203125" style="491" customWidth="1"/>
    <col min="10245" max="10245" width="14.58203125" style="491" customWidth="1"/>
    <col min="10246" max="10246" width="18" style="491" customWidth="1"/>
    <col min="10247" max="10247" width="18.83203125" style="491" customWidth="1"/>
    <col min="10248" max="10248" width="13.33203125" style="491" customWidth="1"/>
    <col min="10249" max="10249" width="19" style="491" customWidth="1"/>
    <col min="10250" max="10250" width="5.75" style="491" customWidth="1"/>
    <col min="10251" max="10262" width="4.25" style="491" customWidth="1"/>
    <col min="10263" max="10263" width="8.25" style="491" customWidth="1"/>
    <col min="10264" max="10498" width="9" style="491"/>
    <col min="10499" max="10499" width="4.33203125" style="491" customWidth="1"/>
    <col min="10500" max="10500" width="15.08203125" style="491" customWidth="1"/>
    <col min="10501" max="10501" width="14.58203125" style="491" customWidth="1"/>
    <col min="10502" max="10502" width="18" style="491" customWidth="1"/>
    <col min="10503" max="10503" width="18.83203125" style="491" customWidth="1"/>
    <col min="10504" max="10504" width="13.33203125" style="491" customWidth="1"/>
    <col min="10505" max="10505" width="19" style="491" customWidth="1"/>
    <col min="10506" max="10506" width="5.75" style="491" customWidth="1"/>
    <col min="10507" max="10518" width="4.25" style="491" customWidth="1"/>
    <col min="10519" max="10519" width="8.25" style="491" customWidth="1"/>
    <col min="10520" max="10754" width="9" style="491"/>
    <col min="10755" max="10755" width="4.33203125" style="491" customWidth="1"/>
    <col min="10756" max="10756" width="15.08203125" style="491" customWidth="1"/>
    <col min="10757" max="10757" width="14.58203125" style="491" customWidth="1"/>
    <col min="10758" max="10758" width="18" style="491" customWidth="1"/>
    <col min="10759" max="10759" width="18.83203125" style="491" customWidth="1"/>
    <col min="10760" max="10760" width="13.33203125" style="491" customWidth="1"/>
    <col min="10761" max="10761" width="19" style="491" customWidth="1"/>
    <col min="10762" max="10762" width="5.75" style="491" customWidth="1"/>
    <col min="10763" max="10774" width="4.25" style="491" customWidth="1"/>
    <col min="10775" max="10775" width="8.25" style="491" customWidth="1"/>
    <col min="10776" max="11010" width="9" style="491"/>
    <col min="11011" max="11011" width="4.33203125" style="491" customWidth="1"/>
    <col min="11012" max="11012" width="15.08203125" style="491" customWidth="1"/>
    <col min="11013" max="11013" width="14.58203125" style="491" customWidth="1"/>
    <col min="11014" max="11014" width="18" style="491" customWidth="1"/>
    <col min="11015" max="11015" width="18.83203125" style="491" customWidth="1"/>
    <col min="11016" max="11016" width="13.33203125" style="491" customWidth="1"/>
    <col min="11017" max="11017" width="19" style="491" customWidth="1"/>
    <col min="11018" max="11018" width="5.75" style="491" customWidth="1"/>
    <col min="11019" max="11030" width="4.25" style="491" customWidth="1"/>
    <col min="11031" max="11031" width="8.25" style="491" customWidth="1"/>
    <col min="11032" max="11266" width="9" style="491"/>
    <col min="11267" max="11267" width="4.33203125" style="491" customWidth="1"/>
    <col min="11268" max="11268" width="15.08203125" style="491" customWidth="1"/>
    <col min="11269" max="11269" width="14.58203125" style="491" customWidth="1"/>
    <col min="11270" max="11270" width="18" style="491" customWidth="1"/>
    <col min="11271" max="11271" width="18.83203125" style="491" customWidth="1"/>
    <col min="11272" max="11272" width="13.33203125" style="491" customWidth="1"/>
    <col min="11273" max="11273" width="19" style="491" customWidth="1"/>
    <col min="11274" max="11274" width="5.75" style="491" customWidth="1"/>
    <col min="11275" max="11286" width="4.25" style="491" customWidth="1"/>
    <col min="11287" max="11287" width="8.25" style="491" customWidth="1"/>
    <col min="11288" max="11522" width="9" style="491"/>
    <col min="11523" max="11523" width="4.33203125" style="491" customWidth="1"/>
    <col min="11524" max="11524" width="15.08203125" style="491" customWidth="1"/>
    <col min="11525" max="11525" width="14.58203125" style="491" customWidth="1"/>
    <col min="11526" max="11526" width="18" style="491" customWidth="1"/>
    <col min="11527" max="11527" width="18.83203125" style="491" customWidth="1"/>
    <col min="11528" max="11528" width="13.33203125" style="491" customWidth="1"/>
    <col min="11529" max="11529" width="19" style="491" customWidth="1"/>
    <col min="11530" max="11530" width="5.75" style="491" customWidth="1"/>
    <col min="11531" max="11542" width="4.25" style="491" customWidth="1"/>
    <col min="11543" max="11543" width="8.25" style="491" customWidth="1"/>
    <col min="11544" max="11778" width="9" style="491"/>
    <col min="11779" max="11779" width="4.33203125" style="491" customWidth="1"/>
    <col min="11780" max="11780" width="15.08203125" style="491" customWidth="1"/>
    <col min="11781" max="11781" width="14.58203125" style="491" customWidth="1"/>
    <col min="11782" max="11782" width="18" style="491" customWidth="1"/>
    <col min="11783" max="11783" width="18.83203125" style="491" customWidth="1"/>
    <col min="11784" max="11784" width="13.33203125" style="491" customWidth="1"/>
    <col min="11785" max="11785" width="19" style="491" customWidth="1"/>
    <col min="11786" max="11786" width="5.75" style="491" customWidth="1"/>
    <col min="11787" max="11798" width="4.25" style="491" customWidth="1"/>
    <col min="11799" max="11799" width="8.25" style="491" customWidth="1"/>
    <col min="11800" max="12034" width="9" style="491"/>
    <col min="12035" max="12035" width="4.33203125" style="491" customWidth="1"/>
    <col min="12036" max="12036" width="15.08203125" style="491" customWidth="1"/>
    <col min="12037" max="12037" width="14.58203125" style="491" customWidth="1"/>
    <col min="12038" max="12038" width="18" style="491" customWidth="1"/>
    <col min="12039" max="12039" width="18.83203125" style="491" customWidth="1"/>
    <col min="12040" max="12040" width="13.33203125" style="491" customWidth="1"/>
    <col min="12041" max="12041" width="19" style="491" customWidth="1"/>
    <col min="12042" max="12042" width="5.75" style="491" customWidth="1"/>
    <col min="12043" max="12054" width="4.25" style="491" customWidth="1"/>
    <col min="12055" max="12055" width="8.25" style="491" customWidth="1"/>
    <col min="12056" max="12290" width="9" style="491"/>
    <col min="12291" max="12291" width="4.33203125" style="491" customWidth="1"/>
    <col min="12292" max="12292" width="15.08203125" style="491" customWidth="1"/>
    <col min="12293" max="12293" width="14.58203125" style="491" customWidth="1"/>
    <col min="12294" max="12294" width="18" style="491" customWidth="1"/>
    <col min="12295" max="12295" width="18.83203125" style="491" customWidth="1"/>
    <col min="12296" max="12296" width="13.33203125" style="491" customWidth="1"/>
    <col min="12297" max="12297" width="19" style="491" customWidth="1"/>
    <col min="12298" max="12298" width="5.75" style="491" customWidth="1"/>
    <col min="12299" max="12310" width="4.25" style="491" customWidth="1"/>
    <col min="12311" max="12311" width="8.25" style="491" customWidth="1"/>
    <col min="12312" max="12546" width="9" style="491"/>
    <col min="12547" max="12547" width="4.33203125" style="491" customWidth="1"/>
    <col min="12548" max="12548" width="15.08203125" style="491" customWidth="1"/>
    <col min="12549" max="12549" width="14.58203125" style="491" customWidth="1"/>
    <col min="12550" max="12550" width="18" style="491" customWidth="1"/>
    <col min="12551" max="12551" width="18.83203125" style="491" customWidth="1"/>
    <col min="12552" max="12552" width="13.33203125" style="491" customWidth="1"/>
    <col min="12553" max="12553" width="19" style="491" customWidth="1"/>
    <col min="12554" max="12554" width="5.75" style="491" customWidth="1"/>
    <col min="12555" max="12566" width="4.25" style="491" customWidth="1"/>
    <col min="12567" max="12567" width="8.25" style="491" customWidth="1"/>
    <col min="12568" max="12802" width="9" style="491"/>
    <col min="12803" max="12803" width="4.33203125" style="491" customWidth="1"/>
    <col min="12804" max="12804" width="15.08203125" style="491" customWidth="1"/>
    <col min="12805" max="12805" width="14.58203125" style="491" customWidth="1"/>
    <col min="12806" max="12806" width="18" style="491" customWidth="1"/>
    <col min="12807" max="12807" width="18.83203125" style="491" customWidth="1"/>
    <col min="12808" max="12808" width="13.33203125" style="491" customWidth="1"/>
    <col min="12809" max="12809" width="19" style="491" customWidth="1"/>
    <col min="12810" max="12810" width="5.75" style="491" customWidth="1"/>
    <col min="12811" max="12822" width="4.25" style="491" customWidth="1"/>
    <col min="12823" max="12823" width="8.25" style="491" customWidth="1"/>
    <col min="12824" max="13058" width="9" style="491"/>
    <col min="13059" max="13059" width="4.33203125" style="491" customWidth="1"/>
    <col min="13060" max="13060" width="15.08203125" style="491" customWidth="1"/>
    <col min="13061" max="13061" width="14.58203125" style="491" customWidth="1"/>
    <col min="13062" max="13062" width="18" style="491" customWidth="1"/>
    <col min="13063" max="13063" width="18.83203125" style="491" customWidth="1"/>
    <col min="13064" max="13064" width="13.33203125" style="491" customWidth="1"/>
    <col min="13065" max="13065" width="19" style="491" customWidth="1"/>
    <col min="13066" max="13066" width="5.75" style="491" customWidth="1"/>
    <col min="13067" max="13078" width="4.25" style="491" customWidth="1"/>
    <col min="13079" max="13079" width="8.25" style="491" customWidth="1"/>
    <col min="13080" max="13314" width="9" style="491"/>
    <col min="13315" max="13315" width="4.33203125" style="491" customWidth="1"/>
    <col min="13316" max="13316" width="15.08203125" style="491" customWidth="1"/>
    <col min="13317" max="13317" width="14.58203125" style="491" customWidth="1"/>
    <col min="13318" max="13318" width="18" style="491" customWidth="1"/>
    <col min="13319" max="13319" width="18.83203125" style="491" customWidth="1"/>
    <col min="13320" max="13320" width="13.33203125" style="491" customWidth="1"/>
    <col min="13321" max="13321" width="19" style="491" customWidth="1"/>
    <col min="13322" max="13322" width="5.75" style="491" customWidth="1"/>
    <col min="13323" max="13334" width="4.25" style="491" customWidth="1"/>
    <col min="13335" max="13335" width="8.25" style="491" customWidth="1"/>
    <col min="13336" max="13570" width="9" style="491"/>
    <col min="13571" max="13571" width="4.33203125" style="491" customWidth="1"/>
    <col min="13572" max="13572" width="15.08203125" style="491" customWidth="1"/>
    <col min="13573" max="13573" width="14.58203125" style="491" customWidth="1"/>
    <col min="13574" max="13574" width="18" style="491" customWidth="1"/>
    <col min="13575" max="13575" width="18.83203125" style="491" customWidth="1"/>
    <col min="13576" max="13576" width="13.33203125" style="491" customWidth="1"/>
    <col min="13577" max="13577" width="19" style="491" customWidth="1"/>
    <col min="13578" max="13578" width="5.75" style="491" customWidth="1"/>
    <col min="13579" max="13590" width="4.25" style="491" customWidth="1"/>
    <col min="13591" max="13591" width="8.25" style="491" customWidth="1"/>
    <col min="13592" max="13826" width="9" style="491"/>
    <col min="13827" max="13827" width="4.33203125" style="491" customWidth="1"/>
    <col min="13828" max="13828" width="15.08203125" style="491" customWidth="1"/>
    <col min="13829" max="13829" width="14.58203125" style="491" customWidth="1"/>
    <col min="13830" max="13830" width="18" style="491" customWidth="1"/>
    <col min="13831" max="13831" width="18.83203125" style="491" customWidth="1"/>
    <col min="13832" max="13832" width="13.33203125" style="491" customWidth="1"/>
    <col min="13833" max="13833" width="19" style="491" customWidth="1"/>
    <col min="13834" max="13834" width="5.75" style="491" customWidth="1"/>
    <col min="13835" max="13846" width="4.25" style="491" customWidth="1"/>
    <col min="13847" max="13847" width="8.25" style="491" customWidth="1"/>
    <col min="13848" max="14082" width="9" style="491"/>
    <col min="14083" max="14083" width="4.33203125" style="491" customWidth="1"/>
    <col min="14084" max="14084" width="15.08203125" style="491" customWidth="1"/>
    <col min="14085" max="14085" width="14.58203125" style="491" customWidth="1"/>
    <col min="14086" max="14086" width="18" style="491" customWidth="1"/>
    <col min="14087" max="14087" width="18.83203125" style="491" customWidth="1"/>
    <col min="14088" max="14088" width="13.33203125" style="491" customWidth="1"/>
    <col min="14089" max="14089" width="19" style="491" customWidth="1"/>
    <col min="14090" max="14090" width="5.75" style="491" customWidth="1"/>
    <col min="14091" max="14102" width="4.25" style="491" customWidth="1"/>
    <col min="14103" max="14103" width="8.25" style="491" customWidth="1"/>
    <col min="14104" max="14338" width="9" style="491"/>
    <col min="14339" max="14339" width="4.33203125" style="491" customWidth="1"/>
    <col min="14340" max="14340" width="15.08203125" style="491" customWidth="1"/>
    <col min="14341" max="14341" width="14.58203125" style="491" customWidth="1"/>
    <col min="14342" max="14342" width="18" style="491" customWidth="1"/>
    <col min="14343" max="14343" width="18.83203125" style="491" customWidth="1"/>
    <col min="14344" max="14344" width="13.33203125" style="491" customWidth="1"/>
    <col min="14345" max="14345" width="19" style="491" customWidth="1"/>
    <col min="14346" max="14346" width="5.75" style="491" customWidth="1"/>
    <col min="14347" max="14358" width="4.25" style="491" customWidth="1"/>
    <col min="14359" max="14359" width="8.25" style="491" customWidth="1"/>
    <col min="14360" max="14594" width="9" style="491"/>
    <col min="14595" max="14595" width="4.33203125" style="491" customWidth="1"/>
    <col min="14596" max="14596" width="15.08203125" style="491" customWidth="1"/>
    <col min="14597" max="14597" width="14.58203125" style="491" customWidth="1"/>
    <col min="14598" max="14598" width="18" style="491" customWidth="1"/>
    <col min="14599" max="14599" width="18.83203125" style="491" customWidth="1"/>
    <col min="14600" max="14600" width="13.33203125" style="491" customWidth="1"/>
    <col min="14601" max="14601" width="19" style="491" customWidth="1"/>
    <col min="14602" max="14602" width="5.75" style="491" customWidth="1"/>
    <col min="14603" max="14614" width="4.25" style="491" customWidth="1"/>
    <col min="14615" max="14615" width="8.25" style="491" customWidth="1"/>
    <col min="14616" max="14850" width="9" style="491"/>
    <col min="14851" max="14851" width="4.33203125" style="491" customWidth="1"/>
    <col min="14852" max="14852" width="15.08203125" style="491" customWidth="1"/>
    <col min="14853" max="14853" width="14.58203125" style="491" customWidth="1"/>
    <col min="14854" max="14854" width="18" style="491" customWidth="1"/>
    <col min="14855" max="14855" width="18.83203125" style="491" customWidth="1"/>
    <col min="14856" max="14856" width="13.33203125" style="491" customWidth="1"/>
    <col min="14857" max="14857" width="19" style="491" customWidth="1"/>
    <col min="14858" max="14858" width="5.75" style="491" customWidth="1"/>
    <col min="14859" max="14870" width="4.25" style="491" customWidth="1"/>
    <col min="14871" max="14871" width="8.25" style="491" customWidth="1"/>
    <col min="14872" max="15106" width="9" style="491"/>
    <col min="15107" max="15107" width="4.33203125" style="491" customWidth="1"/>
    <col min="15108" max="15108" width="15.08203125" style="491" customWidth="1"/>
    <col min="15109" max="15109" width="14.58203125" style="491" customWidth="1"/>
    <col min="15110" max="15110" width="18" style="491" customWidth="1"/>
    <col min="15111" max="15111" width="18.83203125" style="491" customWidth="1"/>
    <col min="15112" max="15112" width="13.33203125" style="491" customWidth="1"/>
    <col min="15113" max="15113" width="19" style="491" customWidth="1"/>
    <col min="15114" max="15114" width="5.75" style="491" customWidth="1"/>
    <col min="15115" max="15126" width="4.25" style="491" customWidth="1"/>
    <col min="15127" max="15127" width="8.25" style="491" customWidth="1"/>
    <col min="15128" max="15362" width="9" style="491"/>
    <col min="15363" max="15363" width="4.33203125" style="491" customWidth="1"/>
    <col min="15364" max="15364" width="15.08203125" style="491" customWidth="1"/>
    <col min="15365" max="15365" width="14.58203125" style="491" customWidth="1"/>
    <col min="15366" max="15366" width="18" style="491" customWidth="1"/>
    <col min="15367" max="15367" width="18.83203125" style="491" customWidth="1"/>
    <col min="15368" max="15368" width="13.33203125" style="491" customWidth="1"/>
    <col min="15369" max="15369" width="19" style="491" customWidth="1"/>
    <col min="15370" max="15370" width="5.75" style="491" customWidth="1"/>
    <col min="15371" max="15382" width="4.25" style="491" customWidth="1"/>
    <col min="15383" max="15383" width="8.25" style="491" customWidth="1"/>
    <col min="15384" max="15618" width="9" style="491"/>
    <col min="15619" max="15619" width="4.33203125" style="491" customWidth="1"/>
    <col min="15620" max="15620" width="15.08203125" style="491" customWidth="1"/>
    <col min="15621" max="15621" width="14.58203125" style="491" customWidth="1"/>
    <col min="15622" max="15622" width="18" style="491" customWidth="1"/>
    <col min="15623" max="15623" width="18.83203125" style="491" customWidth="1"/>
    <col min="15624" max="15624" width="13.33203125" style="491" customWidth="1"/>
    <col min="15625" max="15625" width="19" style="491" customWidth="1"/>
    <col min="15626" max="15626" width="5.75" style="491" customWidth="1"/>
    <col min="15627" max="15638" width="4.25" style="491" customWidth="1"/>
    <col min="15639" max="15639" width="8.25" style="491" customWidth="1"/>
    <col min="15640" max="15874" width="9" style="491"/>
    <col min="15875" max="15875" width="4.33203125" style="491" customWidth="1"/>
    <col min="15876" max="15876" width="15.08203125" style="491" customWidth="1"/>
    <col min="15877" max="15877" width="14.58203125" style="491" customWidth="1"/>
    <col min="15878" max="15878" width="18" style="491" customWidth="1"/>
    <col min="15879" max="15879" width="18.83203125" style="491" customWidth="1"/>
    <col min="15880" max="15880" width="13.33203125" style="491" customWidth="1"/>
    <col min="15881" max="15881" width="19" style="491" customWidth="1"/>
    <col min="15882" max="15882" width="5.75" style="491" customWidth="1"/>
    <col min="15883" max="15894" width="4.25" style="491" customWidth="1"/>
    <col min="15895" max="15895" width="8.25" style="491" customWidth="1"/>
    <col min="15896" max="16130" width="9" style="491"/>
    <col min="16131" max="16131" width="4.33203125" style="491" customWidth="1"/>
    <col min="16132" max="16132" width="15.08203125" style="491" customWidth="1"/>
    <col min="16133" max="16133" width="14.58203125" style="491" customWidth="1"/>
    <col min="16134" max="16134" width="18" style="491" customWidth="1"/>
    <col min="16135" max="16135" width="18.83203125" style="491" customWidth="1"/>
    <col min="16136" max="16136" width="13.33203125" style="491" customWidth="1"/>
    <col min="16137" max="16137" width="19" style="491" customWidth="1"/>
    <col min="16138" max="16138" width="5.75" style="491" customWidth="1"/>
    <col min="16139" max="16150" width="4.25" style="491" customWidth="1"/>
    <col min="16151" max="16151" width="8.25" style="491" customWidth="1"/>
    <col min="16152" max="16384" width="9" style="491"/>
  </cols>
  <sheetData>
    <row r="1" spans="1:23" ht="26" x14ac:dyDescent="0.75">
      <c r="A1" s="837" t="s">
        <v>348</v>
      </c>
      <c r="B1" s="837"/>
      <c r="C1" s="837"/>
      <c r="D1" s="837"/>
      <c r="E1" s="837"/>
      <c r="F1" s="837"/>
      <c r="G1" s="837"/>
      <c r="H1" s="837"/>
      <c r="I1" s="837"/>
      <c r="J1" s="837"/>
      <c r="K1" s="837"/>
      <c r="L1" s="837"/>
      <c r="M1" s="837"/>
      <c r="N1" s="837"/>
      <c r="O1" s="837"/>
      <c r="P1" s="837"/>
      <c r="Q1" s="837"/>
      <c r="R1" s="837"/>
      <c r="S1" s="837"/>
      <c r="T1" s="837"/>
      <c r="U1" s="837"/>
      <c r="V1" s="837"/>
      <c r="W1" s="522"/>
    </row>
    <row r="2" spans="1:23" s="370" customFormat="1" ht="24.5" x14ac:dyDescent="0.3">
      <c r="A2" s="370" t="s">
        <v>25</v>
      </c>
      <c r="B2" s="523"/>
    </row>
    <row r="3" spans="1:23" s="523" customFormat="1" ht="24.5" x14ac:dyDescent="0.3">
      <c r="A3" s="370" t="s">
        <v>120</v>
      </c>
      <c r="B3" s="370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  <c r="R3" s="370"/>
      <c r="S3" s="370"/>
      <c r="T3" s="370"/>
      <c r="U3" s="370"/>
      <c r="V3" s="370"/>
      <c r="W3" s="370"/>
    </row>
    <row r="4" spans="1:23" s="523" customFormat="1" ht="71.25" customHeight="1" x14ac:dyDescent="0.3">
      <c r="A4" s="838" t="s">
        <v>734</v>
      </c>
      <c r="B4" s="838"/>
      <c r="C4" s="838"/>
      <c r="D4" s="838"/>
      <c r="E4" s="838"/>
      <c r="F4" s="838"/>
      <c r="G4" s="838"/>
      <c r="H4" s="838"/>
      <c r="I4" s="838"/>
      <c r="J4" s="838"/>
      <c r="K4" s="838"/>
      <c r="L4" s="838"/>
      <c r="M4" s="838"/>
      <c r="N4" s="838"/>
      <c r="O4" s="838"/>
      <c r="P4" s="838"/>
      <c r="Q4" s="838"/>
      <c r="R4" s="838"/>
      <c r="S4" s="838"/>
      <c r="T4" s="838"/>
      <c r="U4" s="838"/>
      <c r="V4" s="838"/>
      <c r="W4" s="524"/>
    </row>
    <row r="5" spans="1:23" s="523" customFormat="1" ht="97.5" customHeight="1" x14ac:dyDescent="0.3">
      <c r="A5" s="838" t="s">
        <v>735</v>
      </c>
      <c r="B5" s="838"/>
      <c r="C5" s="838"/>
      <c r="D5" s="838"/>
      <c r="E5" s="838"/>
      <c r="F5" s="838"/>
      <c r="G5" s="838"/>
      <c r="H5" s="838"/>
      <c r="I5" s="838"/>
      <c r="J5" s="838"/>
      <c r="K5" s="838"/>
      <c r="L5" s="838"/>
      <c r="M5" s="838"/>
      <c r="N5" s="838"/>
      <c r="O5" s="838"/>
      <c r="P5" s="838"/>
      <c r="Q5" s="838"/>
      <c r="R5" s="838"/>
      <c r="S5" s="838"/>
      <c r="T5" s="838"/>
      <c r="U5" s="838"/>
      <c r="V5" s="838"/>
      <c r="W5" s="524"/>
    </row>
    <row r="6" spans="1:23" s="523" customFormat="1" ht="99.75" customHeight="1" x14ac:dyDescent="0.3">
      <c r="A6" s="968" t="s">
        <v>736</v>
      </c>
      <c r="B6" s="968"/>
      <c r="C6" s="968"/>
      <c r="D6" s="968"/>
      <c r="E6" s="968"/>
      <c r="F6" s="968"/>
      <c r="G6" s="968"/>
      <c r="H6" s="968"/>
      <c r="I6" s="968"/>
      <c r="J6" s="968"/>
      <c r="K6" s="968"/>
      <c r="L6" s="968"/>
      <c r="M6" s="968"/>
      <c r="N6" s="968"/>
      <c r="O6" s="968"/>
      <c r="P6" s="968"/>
      <c r="Q6" s="968"/>
      <c r="R6" s="968"/>
      <c r="S6" s="968"/>
      <c r="T6" s="968"/>
      <c r="U6" s="968"/>
      <c r="V6" s="968"/>
      <c r="W6" s="525"/>
    </row>
    <row r="7" spans="1:23" ht="21.75" customHeight="1" x14ac:dyDescent="0.75">
      <c r="A7" s="972" t="s">
        <v>0</v>
      </c>
      <c r="B7" s="972" t="s">
        <v>29</v>
      </c>
      <c r="C7" s="975" t="s">
        <v>1</v>
      </c>
      <c r="D7" s="975" t="s">
        <v>96</v>
      </c>
      <c r="E7" s="972" t="s">
        <v>2</v>
      </c>
      <c r="F7" s="972" t="s">
        <v>3</v>
      </c>
      <c r="G7" s="972" t="s">
        <v>4</v>
      </c>
      <c r="H7" s="972" t="s">
        <v>5</v>
      </c>
      <c r="I7" s="983" t="s">
        <v>30</v>
      </c>
      <c r="J7" s="978" t="s">
        <v>6</v>
      </c>
      <c r="K7" s="978"/>
      <c r="L7" s="978"/>
      <c r="M7" s="978"/>
      <c r="N7" s="978"/>
      <c r="O7" s="978"/>
      <c r="P7" s="978"/>
      <c r="Q7" s="978"/>
      <c r="R7" s="978"/>
      <c r="S7" s="978"/>
      <c r="T7" s="978"/>
      <c r="U7" s="979"/>
      <c r="V7" s="972" t="s">
        <v>36</v>
      </c>
    </row>
    <row r="8" spans="1:23" x14ac:dyDescent="0.75">
      <c r="A8" s="973"/>
      <c r="B8" s="973"/>
      <c r="C8" s="976"/>
      <c r="D8" s="976"/>
      <c r="E8" s="973"/>
      <c r="F8" s="973"/>
      <c r="G8" s="973"/>
      <c r="H8" s="973"/>
      <c r="I8" s="984"/>
      <c r="J8" s="980" t="s">
        <v>8</v>
      </c>
      <c r="K8" s="980"/>
      <c r="L8" s="981"/>
      <c r="M8" s="982" t="s">
        <v>9</v>
      </c>
      <c r="N8" s="980"/>
      <c r="O8" s="981"/>
      <c r="P8" s="982" t="s">
        <v>10</v>
      </c>
      <c r="Q8" s="980"/>
      <c r="R8" s="981"/>
      <c r="S8" s="980" t="s">
        <v>11</v>
      </c>
      <c r="T8" s="980"/>
      <c r="U8" s="980"/>
      <c r="V8" s="973"/>
    </row>
    <row r="9" spans="1:23" x14ac:dyDescent="0.75">
      <c r="A9" s="974"/>
      <c r="B9" s="974"/>
      <c r="C9" s="977"/>
      <c r="D9" s="977"/>
      <c r="E9" s="974"/>
      <c r="F9" s="974"/>
      <c r="G9" s="974"/>
      <c r="H9" s="974"/>
      <c r="I9" s="985"/>
      <c r="J9" s="526" t="s">
        <v>12</v>
      </c>
      <c r="K9" s="527" t="s">
        <v>13</v>
      </c>
      <c r="L9" s="527" t="s">
        <v>14</v>
      </c>
      <c r="M9" s="528" t="s">
        <v>15</v>
      </c>
      <c r="N9" s="528" t="s">
        <v>16</v>
      </c>
      <c r="O9" s="528" t="s">
        <v>17</v>
      </c>
      <c r="P9" s="528" t="s">
        <v>18</v>
      </c>
      <c r="Q9" s="528" t="s">
        <v>19</v>
      </c>
      <c r="R9" s="528" t="s">
        <v>20</v>
      </c>
      <c r="S9" s="528" t="s">
        <v>21</v>
      </c>
      <c r="T9" s="528" t="s">
        <v>22</v>
      </c>
      <c r="U9" s="529" t="s">
        <v>23</v>
      </c>
      <c r="V9" s="974"/>
    </row>
    <row r="10" spans="1:23" ht="196" x14ac:dyDescent="0.75">
      <c r="A10" s="530">
        <v>1</v>
      </c>
      <c r="B10" s="430" t="s">
        <v>113</v>
      </c>
      <c r="C10" s="423" t="s">
        <v>130</v>
      </c>
      <c r="D10" s="423" t="s">
        <v>404</v>
      </c>
      <c r="E10" s="430" t="s">
        <v>731</v>
      </c>
      <c r="F10" s="423" t="s">
        <v>366</v>
      </c>
      <c r="G10" s="531" t="s">
        <v>406</v>
      </c>
      <c r="H10" s="532">
        <v>3600</v>
      </c>
      <c r="I10" s="490" t="s">
        <v>35</v>
      </c>
      <c r="J10" s="533">
        <v>3600</v>
      </c>
      <c r="K10" s="534"/>
      <c r="L10" s="535"/>
      <c r="M10" s="533"/>
      <c r="N10" s="536"/>
      <c r="O10" s="535"/>
      <c r="P10" s="537"/>
      <c r="Q10" s="538"/>
      <c r="R10" s="537"/>
      <c r="S10" s="537"/>
      <c r="T10" s="537"/>
      <c r="U10" s="539"/>
      <c r="V10" s="540" t="s">
        <v>305</v>
      </c>
    </row>
    <row r="11" spans="1:23" ht="290.25" customHeight="1" x14ac:dyDescent="0.75">
      <c r="A11" s="541"/>
      <c r="B11" s="542"/>
      <c r="C11" s="543" t="s">
        <v>132</v>
      </c>
      <c r="D11" s="430" t="s">
        <v>133</v>
      </c>
      <c r="E11" s="542" t="s">
        <v>405</v>
      </c>
      <c r="F11" s="423" t="s">
        <v>366</v>
      </c>
      <c r="G11" s="531" t="s">
        <v>406</v>
      </c>
      <c r="H11" s="532">
        <v>3600</v>
      </c>
      <c r="I11" s="490" t="s">
        <v>35</v>
      </c>
      <c r="J11" s="544"/>
      <c r="K11" s="545">
        <v>3600</v>
      </c>
      <c r="L11" s="545"/>
      <c r="M11" s="545"/>
      <c r="N11" s="545"/>
      <c r="O11" s="546"/>
      <c r="P11" s="537"/>
      <c r="Q11" s="547"/>
      <c r="R11" s="537"/>
      <c r="S11" s="537"/>
      <c r="T11" s="537"/>
      <c r="U11" s="539"/>
      <c r="V11" s="540" t="s">
        <v>305</v>
      </c>
    </row>
    <row r="12" spans="1:23" ht="297.75" customHeight="1" x14ac:dyDescent="0.85">
      <c r="A12" s="548"/>
      <c r="B12" s="548"/>
      <c r="C12" s="423" t="s">
        <v>131</v>
      </c>
      <c r="D12" s="542" t="s">
        <v>138</v>
      </c>
      <c r="E12" s="542" t="s">
        <v>134</v>
      </c>
      <c r="F12" s="423" t="s">
        <v>366</v>
      </c>
      <c r="G12" s="531" t="s">
        <v>406</v>
      </c>
      <c r="H12" s="532">
        <v>3600</v>
      </c>
      <c r="I12" s="490" t="s">
        <v>35</v>
      </c>
      <c r="J12" s="549"/>
      <c r="K12" s="535"/>
      <c r="L12" s="546">
        <v>3600</v>
      </c>
      <c r="M12" s="546"/>
      <c r="N12" s="545"/>
      <c r="O12" s="546"/>
      <c r="P12" s="546"/>
      <c r="Q12" s="550"/>
      <c r="R12" s="546"/>
      <c r="S12" s="537"/>
      <c r="T12" s="537"/>
      <c r="U12" s="551"/>
      <c r="V12" s="540" t="s">
        <v>305</v>
      </c>
    </row>
    <row r="13" spans="1:23" ht="201.75" customHeight="1" x14ac:dyDescent="0.85">
      <c r="A13" s="548"/>
      <c r="B13" s="548"/>
      <c r="C13" s="430"/>
      <c r="D13" s="542"/>
      <c r="E13" s="542" t="s">
        <v>135</v>
      </c>
      <c r="F13" s="423" t="s">
        <v>366</v>
      </c>
      <c r="G13" s="531" t="s">
        <v>406</v>
      </c>
      <c r="H13" s="532">
        <v>3600</v>
      </c>
      <c r="I13" s="490" t="s">
        <v>35</v>
      </c>
      <c r="J13" s="549"/>
      <c r="K13" s="535"/>
      <c r="L13" s="535"/>
      <c r="M13" s="546"/>
      <c r="N13" s="546">
        <v>3600</v>
      </c>
      <c r="O13" s="535"/>
      <c r="P13" s="545"/>
      <c r="Q13" s="546"/>
      <c r="R13" s="545"/>
      <c r="S13" s="537"/>
      <c r="T13" s="537"/>
      <c r="U13" s="551"/>
      <c r="V13" s="540" t="s">
        <v>305</v>
      </c>
    </row>
    <row r="14" spans="1:23" ht="226.5" customHeight="1" x14ac:dyDescent="0.85">
      <c r="A14" s="548"/>
      <c r="B14" s="548"/>
      <c r="C14" s="430"/>
      <c r="D14" s="542"/>
      <c r="E14" s="542" t="s">
        <v>664</v>
      </c>
      <c r="F14" s="423" t="s">
        <v>366</v>
      </c>
      <c r="G14" s="531" t="s">
        <v>406</v>
      </c>
      <c r="H14" s="532">
        <v>3600</v>
      </c>
      <c r="I14" s="490" t="s">
        <v>35</v>
      </c>
      <c r="J14" s="549"/>
      <c r="K14" s="535"/>
      <c r="L14" s="535"/>
      <c r="M14" s="546"/>
      <c r="N14" s="535"/>
      <c r="O14" s="535"/>
      <c r="P14" s="546">
        <v>3600</v>
      </c>
      <c r="Q14" s="545"/>
      <c r="R14" s="546"/>
      <c r="S14" s="537"/>
      <c r="T14" s="537"/>
      <c r="U14" s="551"/>
      <c r="V14" s="540" t="s">
        <v>305</v>
      </c>
    </row>
    <row r="15" spans="1:23" ht="225" customHeight="1" x14ac:dyDescent="0.85">
      <c r="A15" s="548"/>
      <c r="B15" s="548"/>
      <c r="C15" s="430"/>
      <c r="D15" s="542"/>
      <c r="E15" s="542" t="s">
        <v>136</v>
      </c>
      <c r="F15" s="423" t="s">
        <v>137</v>
      </c>
      <c r="G15" s="531" t="s">
        <v>407</v>
      </c>
      <c r="H15" s="552">
        <v>15000</v>
      </c>
      <c r="I15" s="532" t="s">
        <v>35</v>
      </c>
      <c r="J15" s="549"/>
      <c r="K15" s="535"/>
      <c r="L15" s="535"/>
      <c r="M15" s="546"/>
      <c r="N15" s="546"/>
      <c r="O15" s="546"/>
      <c r="P15" s="537"/>
      <c r="Q15" s="550"/>
      <c r="R15" s="554">
        <v>15000</v>
      </c>
      <c r="S15" s="537"/>
      <c r="T15" s="537"/>
      <c r="U15" s="551"/>
      <c r="V15" s="540" t="s">
        <v>305</v>
      </c>
    </row>
    <row r="16" spans="1:23" ht="321.75" customHeight="1" x14ac:dyDescent="0.85">
      <c r="A16" s="548"/>
      <c r="B16" s="548"/>
      <c r="C16" s="430"/>
      <c r="D16" s="542"/>
      <c r="E16" s="542" t="s">
        <v>139</v>
      </c>
      <c r="F16" s="423" t="s">
        <v>137</v>
      </c>
      <c r="G16" s="531" t="s">
        <v>306</v>
      </c>
      <c r="H16" s="552">
        <v>42500</v>
      </c>
      <c r="I16" s="490" t="s">
        <v>35</v>
      </c>
      <c r="J16" s="549"/>
      <c r="K16" s="535"/>
      <c r="L16" s="535"/>
      <c r="M16" s="546"/>
      <c r="N16" s="535"/>
      <c r="O16" s="535"/>
      <c r="P16" s="537"/>
      <c r="Q16" s="553"/>
      <c r="R16" s="546"/>
      <c r="S16" s="537"/>
      <c r="T16" s="554">
        <v>42500</v>
      </c>
      <c r="U16" s="555"/>
      <c r="V16" s="540" t="s">
        <v>305</v>
      </c>
    </row>
    <row r="17" spans="1:22" ht="237" customHeight="1" x14ac:dyDescent="0.85">
      <c r="A17" s="548"/>
      <c r="B17" s="548"/>
      <c r="C17" s="430"/>
      <c r="D17" s="542"/>
      <c r="E17" s="542"/>
      <c r="F17" s="423"/>
      <c r="G17" s="531" t="s">
        <v>307</v>
      </c>
      <c r="H17" s="552">
        <v>14800</v>
      </c>
      <c r="I17" s="490" t="s">
        <v>35</v>
      </c>
      <c r="J17" s="549"/>
      <c r="K17" s="535"/>
      <c r="L17" s="535"/>
      <c r="M17" s="546"/>
      <c r="N17" s="535"/>
      <c r="O17" s="535"/>
      <c r="P17" s="537"/>
      <c r="Q17" s="553"/>
      <c r="R17" s="546"/>
      <c r="S17" s="537"/>
      <c r="T17" s="546">
        <v>14800</v>
      </c>
      <c r="U17" s="555"/>
      <c r="V17" s="540" t="s">
        <v>305</v>
      </c>
    </row>
    <row r="18" spans="1:22" s="470" customFormat="1" ht="27" customHeight="1" x14ac:dyDescent="0.3">
      <c r="A18" s="560"/>
      <c r="B18" s="560"/>
      <c r="C18" s="560"/>
      <c r="D18" s="561"/>
      <c r="E18" s="562"/>
      <c r="F18" s="560"/>
      <c r="G18" s="556" t="s">
        <v>31</v>
      </c>
      <c r="H18" s="557">
        <f>SUM(H10:H17)</f>
        <v>90300</v>
      </c>
      <c r="I18" s="557"/>
      <c r="J18" s="558">
        <f t="shared" ref="J18:U18" si="0">SUM(J10:J17)</f>
        <v>3600</v>
      </c>
      <c r="K18" s="558">
        <f t="shared" si="0"/>
        <v>3600</v>
      </c>
      <c r="L18" s="558">
        <f t="shared" si="0"/>
        <v>3600</v>
      </c>
      <c r="M18" s="558">
        <f t="shared" si="0"/>
        <v>0</v>
      </c>
      <c r="N18" s="558">
        <f t="shared" si="0"/>
        <v>3600</v>
      </c>
      <c r="O18" s="558">
        <f t="shared" si="0"/>
        <v>0</v>
      </c>
      <c r="P18" s="558">
        <f t="shared" si="0"/>
        <v>3600</v>
      </c>
      <c r="Q18" s="558">
        <f t="shared" si="0"/>
        <v>0</v>
      </c>
      <c r="R18" s="558">
        <f t="shared" si="0"/>
        <v>15000</v>
      </c>
      <c r="S18" s="558">
        <f t="shared" si="0"/>
        <v>0</v>
      </c>
      <c r="T18" s="558">
        <f t="shared" si="0"/>
        <v>57300</v>
      </c>
      <c r="U18" s="558">
        <f t="shared" si="0"/>
        <v>0</v>
      </c>
      <c r="V18" s="563"/>
    </row>
    <row r="19" spans="1:22" ht="24.5" x14ac:dyDescent="0.75">
      <c r="B19" s="495"/>
      <c r="H19" s="559"/>
      <c r="I19" s="559"/>
    </row>
  </sheetData>
  <mergeCells count="19">
    <mergeCell ref="A7:A9"/>
    <mergeCell ref="B7:B9"/>
    <mergeCell ref="C7:C9"/>
    <mergeCell ref="A4:V4"/>
    <mergeCell ref="A1:V1"/>
    <mergeCell ref="E7:E9"/>
    <mergeCell ref="F7:F9"/>
    <mergeCell ref="D7:D9"/>
    <mergeCell ref="A6:V6"/>
    <mergeCell ref="A5:V5"/>
    <mergeCell ref="H7:H9"/>
    <mergeCell ref="J7:U7"/>
    <mergeCell ref="V7:V9"/>
    <mergeCell ref="J8:L8"/>
    <mergeCell ref="M8:O8"/>
    <mergeCell ref="P8:R8"/>
    <mergeCell ref="S8:U8"/>
    <mergeCell ref="G7:G9"/>
    <mergeCell ref="I7:I9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</sheetPr>
  <dimension ref="A1:V13"/>
  <sheetViews>
    <sheetView topLeftCell="A7" zoomScale="80" zoomScaleNormal="80" workbookViewId="0">
      <selection activeCell="Y6" sqref="Y6"/>
    </sheetView>
  </sheetViews>
  <sheetFormatPr defaultRowHeight="18" x14ac:dyDescent="0.4"/>
  <cols>
    <col min="1" max="1" width="4.33203125" style="1" customWidth="1"/>
    <col min="2" max="2" width="9.33203125" style="1" customWidth="1"/>
    <col min="3" max="3" width="11.58203125" style="1" customWidth="1"/>
    <col min="4" max="4" width="13.5" style="1" customWidth="1"/>
    <col min="5" max="5" width="17.83203125" style="1" customWidth="1"/>
    <col min="6" max="6" width="14.5" style="1" customWidth="1"/>
    <col min="7" max="7" width="18.5" style="1" customWidth="1"/>
    <col min="8" max="8" width="8.08203125" style="1" customWidth="1"/>
    <col min="9" max="9" width="8.83203125" style="1" customWidth="1"/>
    <col min="10" max="10" width="4.58203125" style="1" customWidth="1"/>
    <col min="11" max="12" width="4.25" style="1" customWidth="1"/>
    <col min="13" max="13" width="5.25" style="1" customWidth="1"/>
    <col min="14" max="14" width="5.08203125" style="1" bestFit="1" customWidth="1"/>
    <col min="15" max="15" width="3.58203125" style="1" customWidth="1"/>
    <col min="16" max="16" width="3.75" style="1" customWidth="1"/>
    <col min="17" max="17" width="4.25" style="1" customWidth="1"/>
    <col min="18" max="18" width="5" style="1" bestFit="1" customWidth="1"/>
    <col min="19" max="19" width="4.58203125" style="1" customWidth="1"/>
    <col min="20" max="20" width="3.58203125" style="1" bestFit="1" customWidth="1"/>
    <col min="21" max="21" width="5.25" style="1" bestFit="1" customWidth="1"/>
    <col min="22" max="22" width="7.5" style="1" customWidth="1"/>
    <col min="23" max="257" width="9" style="1"/>
    <col min="258" max="258" width="4.33203125" style="1" customWidth="1"/>
    <col min="259" max="259" width="15.08203125" style="1" customWidth="1"/>
    <col min="260" max="260" width="14.58203125" style="1" customWidth="1"/>
    <col min="261" max="261" width="18" style="1" customWidth="1"/>
    <col min="262" max="262" width="18.83203125" style="1" customWidth="1"/>
    <col min="263" max="263" width="13.5" style="1" customWidth="1"/>
    <col min="264" max="264" width="19" style="1" customWidth="1"/>
    <col min="265" max="265" width="5.75" style="1" customWidth="1"/>
    <col min="266" max="277" width="4.25" style="1" customWidth="1"/>
    <col min="278" max="278" width="8.25" style="1" customWidth="1"/>
    <col min="279" max="513" width="9" style="1"/>
    <col min="514" max="514" width="4.33203125" style="1" customWidth="1"/>
    <col min="515" max="515" width="15.08203125" style="1" customWidth="1"/>
    <col min="516" max="516" width="14.58203125" style="1" customWidth="1"/>
    <col min="517" max="517" width="18" style="1" customWidth="1"/>
    <col min="518" max="518" width="18.83203125" style="1" customWidth="1"/>
    <col min="519" max="519" width="13.5" style="1" customWidth="1"/>
    <col min="520" max="520" width="19" style="1" customWidth="1"/>
    <col min="521" max="521" width="5.75" style="1" customWidth="1"/>
    <col min="522" max="533" width="4.25" style="1" customWidth="1"/>
    <col min="534" max="534" width="8.25" style="1" customWidth="1"/>
    <col min="535" max="769" width="9" style="1"/>
    <col min="770" max="770" width="4.33203125" style="1" customWidth="1"/>
    <col min="771" max="771" width="15.08203125" style="1" customWidth="1"/>
    <col min="772" max="772" width="14.58203125" style="1" customWidth="1"/>
    <col min="773" max="773" width="18" style="1" customWidth="1"/>
    <col min="774" max="774" width="18.83203125" style="1" customWidth="1"/>
    <col min="775" max="775" width="13.5" style="1" customWidth="1"/>
    <col min="776" max="776" width="19" style="1" customWidth="1"/>
    <col min="777" max="777" width="5.75" style="1" customWidth="1"/>
    <col min="778" max="789" width="4.25" style="1" customWidth="1"/>
    <col min="790" max="790" width="8.25" style="1" customWidth="1"/>
    <col min="791" max="1025" width="9" style="1"/>
    <col min="1026" max="1026" width="4.33203125" style="1" customWidth="1"/>
    <col min="1027" max="1027" width="15.08203125" style="1" customWidth="1"/>
    <col min="1028" max="1028" width="14.58203125" style="1" customWidth="1"/>
    <col min="1029" max="1029" width="18" style="1" customWidth="1"/>
    <col min="1030" max="1030" width="18.83203125" style="1" customWidth="1"/>
    <col min="1031" max="1031" width="13.5" style="1" customWidth="1"/>
    <col min="1032" max="1032" width="19" style="1" customWidth="1"/>
    <col min="1033" max="1033" width="5.75" style="1" customWidth="1"/>
    <col min="1034" max="1045" width="4.25" style="1" customWidth="1"/>
    <col min="1046" max="1046" width="8.25" style="1" customWidth="1"/>
    <col min="1047" max="1281" width="9" style="1"/>
    <col min="1282" max="1282" width="4.33203125" style="1" customWidth="1"/>
    <col min="1283" max="1283" width="15.08203125" style="1" customWidth="1"/>
    <col min="1284" max="1284" width="14.58203125" style="1" customWidth="1"/>
    <col min="1285" max="1285" width="18" style="1" customWidth="1"/>
    <col min="1286" max="1286" width="18.83203125" style="1" customWidth="1"/>
    <col min="1287" max="1287" width="13.5" style="1" customWidth="1"/>
    <col min="1288" max="1288" width="19" style="1" customWidth="1"/>
    <col min="1289" max="1289" width="5.75" style="1" customWidth="1"/>
    <col min="1290" max="1301" width="4.25" style="1" customWidth="1"/>
    <col min="1302" max="1302" width="8.25" style="1" customWidth="1"/>
    <col min="1303" max="1537" width="9" style="1"/>
    <col min="1538" max="1538" width="4.33203125" style="1" customWidth="1"/>
    <col min="1539" max="1539" width="15.08203125" style="1" customWidth="1"/>
    <col min="1540" max="1540" width="14.58203125" style="1" customWidth="1"/>
    <col min="1541" max="1541" width="18" style="1" customWidth="1"/>
    <col min="1542" max="1542" width="18.83203125" style="1" customWidth="1"/>
    <col min="1543" max="1543" width="13.5" style="1" customWidth="1"/>
    <col min="1544" max="1544" width="19" style="1" customWidth="1"/>
    <col min="1545" max="1545" width="5.75" style="1" customWidth="1"/>
    <col min="1546" max="1557" width="4.25" style="1" customWidth="1"/>
    <col min="1558" max="1558" width="8.25" style="1" customWidth="1"/>
    <col min="1559" max="1793" width="9" style="1"/>
    <col min="1794" max="1794" width="4.33203125" style="1" customWidth="1"/>
    <col min="1795" max="1795" width="15.08203125" style="1" customWidth="1"/>
    <col min="1796" max="1796" width="14.58203125" style="1" customWidth="1"/>
    <col min="1797" max="1797" width="18" style="1" customWidth="1"/>
    <col min="1798" max="1798" width="18.83203125" style="1" customWidth="1"/>
    <col min="1799" max="1799" width="13.5" style="1" customWidth="1"/>
    <col min="1800" max="1800" width="19" style="1" customWidth="1"/>
    <col min="1801" max="1801" width="5.75" style="1" customWidth="1"/>
    <col min="1802" max="1813" width="4.25" style="1" customWidth="1"/>
    <col min="1814" max="1814" width="8.25" style="1" customWidth="1"/>
    <col min="1815" max="2049" width="9" style="1"/>
    <col min="2050" max="2050" width="4.33203125" style="1" customWidth="1"/>
    <col min="2051" max="2051" width="15.08203125" style="1" customWidth="1"/>
    <col min="2052" max="2052" width="14.58203125" style="1" customWidth="1"/>
    <col min="2053" max="2053" width="18" style="1" customWidth="1"/>
    <col min="2054" max="2054" width="18.83203125" style="1" customWidth="1"/>
    <col min="2055" max="2055" width="13.5" style="1" customWidth="1"/>
    <col min="2056" max="2056" width="19" style="1" customWidth="1"/>
    <col min="2057" max="2057" width="5.75" style="1" customWidth="1"/>
    <col min="2058" max="2069" width="4.25" style="1" customWidth="1"/>
    <col min="2070" max="2070" width="8.25" style="1" customWidth="1"/>
    <col min="2071" max="2305" width="9" style="1"/>
    <col min="2306" max="2306" width="4.33203125" style="1" customWidth="1"/>
    <col min="2307" max="2307" width="15.08203125" style="1" customWidth="1"/>
    <col min="2308" max="2308" width="14.58203125" style="1" customWidth="1"/>
    <col min="2309" max="2309" width="18" style="1" customWidth="1"/>
    <col min="2310" max="2310" width="18.83203125" style="1" customWidth="1"/>
    <col min="2311" max="2311" width="13.5" style="1" customWidth="1"/>
    <col min="2312" max="2312" width="19" style="1" customWidth="1"/>
    <col min="2313" max="2313" width="5.75" style="1" customWidth="1"/>
    <col min="2314" max="2325" width="4.25" style="1" customWidth="1"/>
    <col min="2326" max="2326" width="8.25" style="1" customWidth="1"/>
    <col min="2327" max="2561" width="9" style="1"/>
    <col min="2562" max="2562" width="4.33203125" style="1" customWidth="1"/>
    <col min="2563" max="2563" width="15.08203125" style="1" customWidth="1"/>
    <col min="2564" max="2564" width="14.58203125" style="1" customWidth="1"/>
    <col min="2565" max="2565" width="18" style="1" customWidth="1"/>
    <col min="2566" max="2566" width="18.83203125" style="1" customWidth="1"/>
    <col min="2567" max="2567" width="13.5" style="1" customWidth="1"/>
    <col min="2568" max="2568" width="19" style="1" customWidth="1"/>
    <col min="2569" max="2569" width="5.75" style="1" customWidth="1"/>
    <col min="2570" max="2581" width="4.25" style="1" customWidth="1"/>
    <col min="2582" max="2582" width="8.25" style="1" customWidth="1"/>
    <col min="2583" max="2817" width="9" style="1"/>
    <col min="2818" max="2818" width="4.33203125" style="1" customWidth="1"/>
    <col min="2819" max="2819" width="15.08203125" style="1" customWidth="1"/>
    <col min="2820" max="2820" width="14.58203125" style="1" customWidth="1"/>
    <col min="2821" max="2821" width="18" style="1" customWidth="1"/>
    <col min="2822" max="2822" width="18.83203125" style="1" customWidth="1"/>
    <col min="2823" max="2823" width="13.5" style="1" customWidth="1"/>
    <col min="2824" max="2824" width="19" style="1" customWidth="1"/>
    <col min="2825" max="2825" width="5.75" style="1" customWidth="1"/>
    <col min="2826" max="2837" width="4.25" style="1" customWidth="1"/>
    <col min="2838" max="2838" width="8.25" style="1" customWidth="1"/>
    <col min="2839" max="3073" width="9" style="1"/>
    <col min="3074" max="3074" width="4.33203125" style="1" customWidth="1"/>
    <col min="3075" max="3075" width="15.08203125" style="1" customWidth="1"/>
    <col min="3076" max="3076" width="14.58203125" style="1" customWidth="1"/>
    <col min="3077" max="3077" width="18" style="1" customWidth="1"/>
    <col min="3078" max="3078" width="18.83203125" style="1" customWidth="1"/>
    <col min="3079" max="3079" width="13.5" style="1" customWidth="1"/>
    <col min="3080" max="3080" width="19" style="1" customWidth="1"/>
    <col min="3081" max="3081" width="5.75" style="1" customWidth="1"/>
    <col min="3082" max="3093" width="4.25" style="1" customWidth="1"/>
    <col min="3094" max="3094" width="8.25" style="1" customWidth="1"/>
    <col min="3095" max="3329" width="9" style="1"/>
    <col min="3330" max="3330" width="4.33203125" style="1" customWidth="1"/>
    <col min="3331" max="3331" width="15.08203125" style="1" customWidth="1"/>
    <col min="3332" max="3332" width="14.58203125" style="1" customWidth="1"/>
    <col min="3333" max="3333" width="18" style="1" customWidth="1"/>
    <col min="3334" max="3334" width="18.83203125" style="1" customWidth="1"/>
    <col min="3335" max="3335" width="13.5" style="1" customWidth="1"/>
    <col min="3336" max="3336" width="19" style="1" customWidth="1"/>
    <col min="3337" max="3337" width="5.75" style="1" customWidth="1"/>
    <col min="3338" max="3349" width="4.25" style="1" customWidth="1"/>
    <col min="3350" max="3350" width="8.25" style="1" customWidth="1"/>
    <col min="3351" max="3585" width="9" style="1"/>
    <col min="3586" max="3586" width="4.33203125" style="1" customWidth="1"/>
    <col min="3587" max="3587" width="15.08203125" style="1" customWidth="1"/>
    <col min="3588" max="3588" width="14.58203125" style="1" customWidth="1"/>
    <col min="3589" max="3589" width="18" style="1" customWidth="1"/>
    <col min="3590" max="3590" width="18.83203125" style="1" customWidth="1"/>
    <col min="3591" max="3591" width="13.5" style="1" customWidth="1"/>
    <col min="3592" max="3592" width="19" style="1" customWidth="1"/>
    <col min="3593" max="3593" width="5.75" style="1" customWidth="1"/>
    <col min="3594" max="3605" width="4.25" style="1" customWidth="1"/>
    <col min="3606" max="3606" width="8.25" style="1" customWidth="1"/>
    <col min="3607" max="3841" width="9" style="1"/>
    <col min="3842" max="3842" width="4.33203125" style="1" customWidth="1"/>
    <col min="3843" max="3843" width="15.08203125" style="1" customWidth="1"/>
    <col min="3844" max="3844" width="14.58203125" style="1" customWidth="1"/>
    <col min="3845" max="3845" width="18" style="1" customWidth="1"/>
    <col min="3846" max="3846" width="18.83203125" style="1" customWidth="1"/>
    <col min="3847" max="3847" width="13.5" style="1" customWidth="1"/>
    <col min="3848" max="3848" width="19" style="1" customWidth="1"/>
    <col min="3849" max="3849" width="5.75" style="1" customWidth="1"/>
    <col min="3850" max="3861" width="4.25" style="1" customWidth="1"/>
    <col min="3862" max="3862" width="8.25" style="1" customWidth="1"/>
    <col min="3863" max="4097" width="9" style="1"/>
    <col min="4098" max="4098" width="4.33203125" style="1" customWidth="1"/>
    <col min="4099" max="4099" width="15.08203125" style="1" customWidth="1"/>
    <col min="4100" max="4100" width="14.58203125" style="1" customWidth="1"/>
    <col min="4101" max="4101" width="18" style="1" customWidth="1"/>
    <col min="4102" max="4102" width="18.83203125" style="1" customWidth="1"/>
    <col min="4103" max="4103" width="13.5" style="1" customWidth="1"/>
    <col min="4104" max="4104" width="19" style="1" customWidth="1"/>
    <col min="4105" max="4105" width="5.75" style="1" customWidth="1"/>
    <col min="4106" max="4117" width="4.25" style="1" customWidth="1"/>
    <col min="4118" max="4118" width="8.25" style="1" customWidth="1"/>
    <col min="4119" max="4353" width="9" style="1"/>
    <col min="4354" max="4354" width="4.33203125" style="1" customWidth="1"/>
    <col min="4355" max="4355" width="15.08203125" style="1" customWidth="1"/>
    <col min="4356" max="4356" width="14.58203125" style="1" customWidth="1"/>
    <col min="4357" max="4357" width="18" style="1" customWidth="1"/>
    <col min="4358" max="4358" width="18.83203125" style="1" customWidth="1"/>
    <col min="4359" max="4359" width="13.5" style="1" customWidth="1"/>
    <col min="4360" max="4360" width="19" style="1" customWidth="1"/>
    <col min="4361" max="4361" width="5.75" style="1" customWidth="1"/>
    <col min="4362" max="4373" width="4.25" style="1" customWidth="1"/>
    <col min="4374" max="4374" width="8.25" style="1" customWidth="1"/>
    <col min="4375" max="4609" width="9" style="1"/>
    <col min="4610" max="4610" width="4.33203125" style="1" customWidth="1"/>
    <col min="4611" max="4611" width="15.08203125" style="1" customWidth="1"/>
    <col min="4612" max="4612" width="14.58203125" style="1" customWidth="1"/>
    <col min="4613" max="4613" width="18" style="1" customWidth="1"/>
    <col min="4614" max="4614" width="18.83203125" style="1" customWidth="1"/>
    <col min="4615" max="4615" width="13.5" style="1" customWidth="1"/>
    <col min="4616" max="4616" width="19" style="1" customWidth="1"/>
    <col min="4617" max="4617" width="5.75" style="1" customWidth="1"/>
    <col min="4618" max="4629" width="4.25" style="1" customWidth="1"/>
    <col min="4630" max="4630" width="8.25" style="1" customWidth="1"/>
    <col min="4631" max="4865" width="9" style="1"/>
    <col min="4866" max="4866" width="4.33203125" style="1" customWidth="1"/>
    <col min="4867" max="4867" width="15.08203125" style="1" customWidth="1"/>
    <col min="4868" max="4868" width="14.58203125" style="1" customWidth="1"/>
    <col min="4869" max="4869" width="18" style="1" customWidth="1"/>
    <col min="4870" max="4870" width="18.83203125" style="1" customWidth="1"/>
    <col min="4871" max="4871" width="13.5" style="1" customWidth="1"/>
    <col min="4872" max="4872" width="19" style="1" customWidth="1"/>
    <col min="4873" max="4873" width="5.75" style="1" customWidth="1"/>
    <col min="4874" max="4885" width="4.25" style="1" customWidth="1"/>
    <col min="4886" max="4886" width="8.25" style="1" customWidth="1"/>
    <col min="4887" max="5121" width="9" style="1"/>
    <col min="5122" max="5122" width="4.33203125" style="1" customWidth="1"/>
    <col min="5123" max="5123" width="15.08203125" style="1" customWidth="1"/>
    <col min="5124" max="5124" width="14.58203125" style="1" customWidth="1"/>
    <col min="5125" max="5125" width="18" style="1" customWidth="1"/>
    <col min="5126" max="5126" width="18.83203125" style="1" customWidth="1"/>
    <col min="5127" max="5127" width="13.5" style="1" customWidth="1"/>
    <col min="5128" max="5128" width="19" style="1" customWidth="1"/>
    <col min="5129" max="5129" width="5.75" style="1" customWidth="1"/>
    <col min="5130" max="5141" width="4.25" style="1" customWidth="1"/>
    <col min="5142" max="5142" width="8.25" style="1" customWidth="1"/>
    <col min="5143" max="5377" width="9" style="1"/>
    <col min="5378" max="5378" width="4.33203125" style="1" customWidth="1"/>
    <col min="5379" max="5379" width="15.08203125" style="1" customWidth="1"/>
    <col min="5380" max="5380" width="14.58203125" style="1" customWidth="1"/>
    <col min="5381" max="5381" width="18" style="1" customWidth="1"/>
    <col min="5382" max="5382" width="18.83203125" style="1" customWidth="1"/>
    <col min="5383" max="5383" width="13.5" style="1" customWidth="1"/>
    <col min="5384" max="5384" width="19" style="1" customWidth="1"/>
    <col min="5385" max="5385" width="5.75" style="1" customWidth="1"/>
    <col min="5386" max="5397" width="4.25" style="1" customWidth="1"/>
    <col min="5398" max="5398" width="8.25" style="1" customWidth="1"/>
    <col min="5399" max="5633" width="9" style="1"/>
    <col min="5634" max="5634" width="4.33203125" style="1" customWidth="1"/>
    <col min="5635" max="5635" width="15.08203125" style="1" customWidth="1"/>
    <col min="5636" max="5636" width="14.58203125" style="1" customWidth="1"/>
    <col min="5637" max="5637" width="18" style="1" customWidth="1"/>
    <col min="5638" max="5638" width="18.83203125" style="1" customWidth="1"/>
    <col min="5639" max="5639" width="13.5" style="1" customWidth="1"/>
    <col min="5640" max="5640" width="19" style="1" customWidth="1"/>
    <col min="5641" max="5641" width="5.75" style="1" customWidth="1"/>
    <col min="5642" max="5653" width="4.25" style="1" customWidth="1"/>
    <col min="5654" max="5654" width="8.25" style="1" customWidth="1"/>
    <col min="5655" max="5889" width="9" style="1"/>
    <col min="5890" max="5890" width="4.33203125" style="1" customWidth="1"/>
    <col min="5891" max="5891" width="15.08203125" style="1" customWidth="1"/>
    <col min="5892" max="5892" width="14.58203125" style="1" customWidth="1"/>
    <col min="5893" max="5893" width="18" style="1" customWidth="1"/>
    <col min="5894" max="5894" width="18.83203125" style="1" customWidth="1"/>
    <col min="5895" max="5895" width="13.5" style="1" customWidth="1"/>
    <col min="5896" max="5896" width="19" style="1" customWidth="1"/>
    <col min="5897" max="5897" width="5.75" style="1" customWidth="1"/>
    <col min="5898" max="5909" width="4.25" style="1" customWidth="1"/>
    <col min="5910" max="5910" width="8.25" style="1" customWidth="1"/>
    <col min="5911" max="6145" width="9" style="1"/>
    <col min="6146" max="6146" width="4.33203125" style="1" customWidth="1"/>
    <col min="6147" max="6147" width="15.08203125" style="1" customWidth="1"/>
    <col min="6148" max="6148" width="14.58203125" style="1" customWidth="1"/>
    <col min="6149" max="6149" width="18" style="1" customWidth="1"/>
    <col min="6150" max="6150" width="18.83203125" style="1" customWidth="1"/>
    <col min="6151" max="6151" width="13.5" style="1" customWidth="1"/>
    <col min="6152" max="6152" width="19" style="1" customWidth="1"/>
    <col min="6153" max="6153" width="5.75" style="1" customWidth="1"/>
    <col min="6154" max="6165" width="4.25" style="1" customWidth="1"/>
    <col min="6166" max="6166" width="8.25" style="1" customWidth="1"/>
    <col min="6167" max="6401" width="9" style="1"/>
    <col min="6402" max="6402" width="4.33203125" style="1" customWidth="1"/>
    <col min="6403" max="6403" width="15.08203125" style="1" customWidth="1"/>
    <col min="6404" max="6404" width="14.58203125" style="1" customWidth="1"/>
    <col min="6405" max="6405" width="18" style="1" customWidth="1"/>
    <col min="6406" max="6406" width="18.83203125" style="1" customWidth="1"/>
    <col min="6407" max="6407" width="13.5" style="1" customWidth="1"/>
    <col min="6408" max="6408" width="19" style="1" customWidth="1"/>
    <col min="6409" max="6409" width="5.75" style="1" customWidth="1"/>
    <col min="6410" max="6421" width="4.25" style="1" customWidth="1"/>
    <col min="6422" max="6422" width="8.25" style="1" customWidth="1"/>
    <col min="6423" max="6657" width="9" style="1"/>
    <col min="6658" max="6658" width="4.33203125" style="1" customWidth="1"/>
    <col min="6659" max="6659" width="15.08203125" style="1" customWidth="1"/>
    <col min="6660" max="6660" width="14.58203125" style="1" customWidth="1"/>
    <col min="6661" max="6661" width="18" style="1" customWidth="1"/>
    <col min="6662" max="6662" width="18.83203125" style="1" customWidth="1"/>
    <col min="6663" max="6663" width="13.5" style="1" customWidth="1"/>
    <col min="6664" max="6664" width="19" style="1" customWidth="1"/>
    <col min="6665" max="6665" width="5.75" style="1" customWidth="1"/>
    <col min="6666" max="6677" width="4.25" style="1" customWidth="1"/>
    <col min="6678" max="6678" width="8.25" style="1" customWidth="1"/>
    <col min="6679" max="6913" width="9" style="1"/>
    <col min="6914" max="6914" width="4.33203125" style="1" customWidth="1"/>
    <col min="6915" max="6915" width="15.08203125" style="1" customWidth="1"/>
    <col min="6916" max="6916" width="14.58203125" style="1" customWidth="1"/>
    <col min="6917" max="6917" width="18" style="1" customWidth="1"/>
    <col min="6918" max="6918" width="18.83203125" style="1" customWidth="1"/>
    <col min="6919" max="6919" width="13.5" style="1" customWidth="1"/>
    <col min="6920" max="6920" width="19" style="1" customWidth="1"/>
    <col min="6921" max="6921" width="5.75" style="1" customWidth="1"/>
    <col min="6922" max="6933" width="4.25" style="1" customWidth="1"/>
    <col min="6934" max="6934" width="8.25" style="1" customWidth="1"/>
    <col min="6935" max="7169" width="9" style="1"/>
    <col min="7170" max="7170" width="4.33203125" style="1" customWidth="1"/>
    <col min="7171" max="7171" width="15.08203125" style="1" customWidth="1"/>
    <col min="7172" max="7172" width="14.58203125" style="1" customWidth="1"/>
    <col min="7173" max="7173" width="18" style="1" customWidth="1"/>
    <col min="7174" max="7174" width="18.83203125" style="1" customWidth="1"/>
    <col min="7175" max="7175" width="13.5" style="1" customWidth="1"/>
    <col min="7176" max="7176" width="19" style="1" customWidth="1"/>
    <col min="7177" max="7177" width="5.75" style="1" customWidth="1"/>
    <col min="7178" max="7189" width="4.25" style="1" customWidth="1"/>
    <col min="7190" max="7190" width="8.25" style="1" customWidth="1"/>
    <col min="7191" max="7425" width="9" style="1"/>
    <col min="7426" max="7426" width="4.33203125" style="1" customWidth="1"/>
    <col min="7427" max="7427" width="15.08203125" style="1" customWidth="1"/>
    <col min="7428" max="7428" width="14.58203125" style="1" customWidth="1"/>
    <col min="7429" max="7429" width="18" style="1" customWidth="1"/>
    <col min="7430" max="7430" width="18.83203125" style="1" customWidth="1"/>
    <col min="7431" max="7431" width="13.5" style="1" customWidth="1"/>
    <col min="7432" max="7432" width="19" style="1" customWidth="1"/>
    <col min="7433" max="7433" width="5.75" style="1" customWidth="1"/>
    <col min="7434" max="7445" width="4.25" style="1" customWidth="1"/>
    <col min="7446" max="7446" width="8.25" style="1" customWidth="1"/>
    <col min="7447" max="7681" width="9" style="1"/>
    <col min="7682" max="7682" width="4.33203125" style="1" customWidth="1"/>
    <col min="7683" max="7683" width="15.08203125" style="1" customWidth="1"/>
    <col min="7684" max="7684" width="14.58203125" style="1" customWidth="1"/>
    <col min="7685" max="7685" width="18" style="1" customWidth="1"/>
    <col min="7686" max="7686" width="18.83203125" style="1" customWidth="1"/>
    <col min="7687" max="7687" width="13.5" style="1" customWidth="1"/>
    <col min="7688" max="7688" width="19" style="1" customWidth="1"/>
    <col min="7689" max="7689" width="5.75" style="1" customWidth="1"/>
    <col min="7690" max="7701" width="4.25" style="1" customWidth="1"/>
    <col min="7702" max="7702" width="8.25" style="1" customWidth="1"/>
    <col min="7703" max="7937" width="9" style="1"/>
    <col min="7938" max="7938" width="4.33203125" style="1" customWidth="1"/>
    <col min="7939" max="7939" width="15.08203125" style="1" customWidth="1"/>
    <col min="7940" max="7940" width="14.58203125" style="1" customWidth="1"/>
    <col min="7941" max="7941" width="18" style="1" customWidth="1"/>
    <col min="7942" max="7942" width="18.83203125" style="1" customWidth="1"/>
    <col min="7943" max="7943" width="13.5" style="1" customWidth="1"/>
    <col min="7944" max="7944" width="19" style="1" customWidth="1"/>
    <col min="7945" max="7945" width="5.75" style="1" customWidth="1"/>
    <col min="7946" max="7957" width="4.25" style="1" customWidth="1"/>
    <col min="7958" max="7958" width="8.25" style="1" customWidth="1"/>
    <col min="7959" max="8193" width="9" style="1"/>
    <col min="8194" max="8194" width="4.33203125" style="1" customWidth="1"/>
    <col min="8195" max="8195" width="15.08203125" style="1" customWidth="1"/>
    <col min="8196" max="8196" width="14.58203125" style="1" customWidth="1"/>
    <col min="8197" max="8197" width="18" style="1" customWidth="1"/>
    <col min="8198" max="8198" width="18.83203125" style="1" customWidth="1"/>
    <col min="8199" max="8199" width="13.5" style="1" customWidth="1"/>
    <col min="8200" max="8200" width="19" style="1" customWidth="1"/>
    <col min="8201" max="8201" width="5.75" style="1" customWidth="1"/>
    <col min="8202" max="8213" width="4.25" style="1" customWidth="1"/>
    <col min="8214" max="8214" width="8.25" style="1" customWidth="1"/>
    <col min="8215" max="8449" width="9" style="1"/>
    <col min="8450" max="8450" width="4.33203125" style="1" customWidth="1"/>
    <col min="8451" max="8451" width="15.08203125" style="1" customWidth="1"/>
    <col min="8452" max="8452" width="14.58203125" style="1" customWidth="1"/>
    <col min="8453" max="8453" width="18" style="1" customWidth="1"/>
    <col min="8454" max="8454" width="18.83203125" style="1" customWidth="1"/>
    <col min="8455" max="8455" width="13.5" style="1" customWidth="1"/>
    <col min="8456" max="8456" width="19" style="1" customWidth="1"/>
    <col min="8457" max="8457" width="5.75" style="1" customWidth="1"/>
    <col min="8458" max="8469" width="4.25" style="1" customWidth="1"/>
    <col min="8470" max="8470" width="8.25" style="1" customWidth="1"/>
    <col min="8471" max="8705" width="9" style="1"/>
    <col min="8706" max="8706" width="4.33203125" style="1" customWidth="1"/>
    <col min="8707" max="8707" width="15.08203125" style="1" customWidth="1"/>
    <col min="8708" max="8708" width="14.58203125" style="1" customWidth="1"/>
    <col min="8709" max="8709" width="18" style="1" customWidth="1"/>
    <col min="8710" max="8710" width="18.83203125" style="1" customWidth="1"/>
    <col min="8711" max="8711" width="13.5" style="1" customWidth="1"/>
    <col min="8712" max="8712" width="19" style="1" customWidth="1"/>
    <col min="8713" max="8713" width="5.75" style="1" customWidth="1"/>
    <col min="8714" max="8725" width="4.25" style="1" customWidth="1"/>
    <col min="8726" max="8726" width="8.25" style="1" customWidth="1"/>
    <col min="8727" max="8961" width="9" style="1"/>
    <col min="8962" max="8962" width="4.33203125" style="1" customWidth="1"/>
    <col min="8963" max="8963" width="15.08203125" style="1" customWidth="1"/>
    <col min="8964" max="8964" width="14.58203125" style="1" customWidth="1"/>
    <col min="8965" max="8965" width="18" style="1" customWidth="1"/>
    <col min="8966" max="8966" width="18.83203125" style="1" customWidth="1"/>
    <col min="8967" max="8967" width="13.5" style="1" customWidth="1"/>
    <col min="8968" max="8968" width="19" style="1" customWidth="1"/>
    <col min="8969" max="8969" width="5.75" style="1" customWidth="1"/>
    <col min="8970" max="8981" width="4.25" style="1" customWidth="1"/>
    <col min="8982" max="8982" width="8.25" style="1" customWidth="1"/>
    <col min="8983" max="9217" width="9" style="1"/>
    <col min="9218" max="9218" width="4.33203125" style="1" customWidth="1"/>
    <col min="9219" max="9219" width="15.08203125" style="1" customWidth="1"/>
    <col min="9220" max="9220" width="14.58203125" style="1" customWidth="1"/>
    <col min="9221" max="9221" width="18" style="1" customWidth="1"/>
    <col min="9222" max="9222" width="18.83203125" style="1" customWidth="1"/>
    <col min="9223" max="9223" width="13.5" style="1" customWidth="1"/>
    <col min="9224" max="9224" width="19" style="1" customWidth="1"/>
    <col min="9225" max="9225" width="5.75" style="1" customWidth="1"/>
    <col min="9226" max="9237" width="4.25" style="1" customWidth="1"/>
    <col min="9238" max="9238" width="8.25" style="1" customWidth="1"/>
    <col min="9239" max="9473" width="9" style="1"/>
    <col min="9474" max="9474" width="4.33203125" style="1" customWidth="1"/>
    <col min="9475" max="9475" width="15.08203125" style="1" customWidth="1"/>
    <col min="9476" max="9476" width="14.58203125" style="1" customWidth="1"/>
    <col min="9477" max="9477" width="18" style="1" customWidth="1"/>
    <col min="9478" max="9478" width="18.83203125" style="1" customWidth="1"/>
    <col min="9479" max="9479" width="13.5" style="1" customWidth="1"/>
    <col min="9480" max="9480" width="19" style="1" customWidth="1"/>
    <col min="9481" max="9481" width="5.75" style="1" customWidth="1"/>
    <col min="9482" max="9493" width="4.25" style="1" customWidth="1"/>
    <col min="9494" max="9494" width="8.25" style="1" customWidth="1"/>
    <col min="9495" max="9729" width="9" style="1"/>
    <col min="9730" max="9730" width="4.33203125" style="1" customWidth="1"/>
    <col min="9731" max="9731" width="15.08203125" style="1" customWidth="1"/>
    <col min="9732" max="9732" width="14.58203125" style="1" customWidth="1"/>
    <col min="9733" max="9733" width="18" style="1" customWidth="1"/>
    <col min="9734" max="9734" width="18.83203125" style="1" customWidth="1"/>
    <col min="9735" max="9735" width="13.5" style="1" customWidth="1"/>
    <col min="9736" max="9736" width="19" style="1" customWidth="1"/>
    <col min="9737" max="9737" width="5.75" style="1" customWidth="1"/>
    <col min="9738" max="9749" width="4.25" style="1" customWidth="1"/>
    <col min="9750" max="9750" width="8.25" style="1" customWidth="1"/>
    <col min="9751" max="9985" width="9" style="1"/>
    <col min="9986" max="9986" width="4.33203125" style="1" customWidth="1"/>
    <col min="9987" max="9987" width="15.08203125" style="1" customWidth="1"/>
    <col min="9988" max="9988" width="14.58203125" style="1" customWidth="1"/>
    <col min="9989" max="9989" width="18" style="1" customWidth="1"/>
    <col min="9990" max="9990" width="18.83203125" style="1" customWidth="1"/>
    <col min="9991" max="9991" width="13.5" style="1" customWidth="1"/>
    <col min="9992" max="9992" width="19" style="1" customWidth="1"/>
    <col min="9993" max="9993" width="5.75" style="1" customWidth="1"/>
    <col min="9994" max="10005" width="4.25" style="1" customWidth="1"/>
    <col min="10006" max="10006" width="8.25" style="1" customWidth="1"/>
    <col min="10007" max="10241" width="9" style="1"/>
    <col min="10242" max="10242" width="4.33203125" style="1" customWidth="1"/>
    <col min="10243" max="10243" width="15.08203125" style="1" customWidth="1"/>
    <col min="10244" max="10244" width="14.58203125" style="1" customWidth="1"/>
    <col min="10245" max="10245" width="18" style="1" customWidth="1"/>
    <col min="10246" max="10246" width="18.83203125" style="1" customWidth="1"/>
    <col min="10247" max="10247" width="13.5" style="1" customWidth="1"/>
    <col min="10248" max="10248" width="19" style="1" customWidth="1"/>
    <col min="10249" max="10249" width="5.75" style="1" customWidth="1"/>
    <col min="10250" max="10261" width="4.25" style="1" customWidth="1"/>
    <col min="10262" max="10262" width="8.25" style="1" customWidth="1"/>
    <col min="10263" max="10497" width="9" style="1"/>
    <col min="10498" max="10498" width="4.33203125" style="1" customWidth="1"/>
    <col min="10499" max="10499" width="15.08203125" style="1" customWidth="1"/>
    <col min="10500" max="10500" width="14.58203125" style="1" customWidth="1"/>
    <col min="10501" max="10501" width="18" style="1" customWidth="1"/>
    <col min="10502" max="10502" width="18.83203125" style="1" customWidth="1"/>
    <col min="10503" max="10503" width="13.5" style="1" customWidth="1"/>
    <col min="10504" max="10504" width="19" style="1" customWidth="1"/>
    <col min="10505" max="10505" width="5.75" style="1" customWidth="1"/>
    <col min="10506" max="10517" width="4.25" style="1" customWidth="1"/>
    <col min="10518" max="10518" width="8.25" style="1" customWidth="1"/>
    <col min="10519" max="10753" width="9" style="1"/>
    <col min="10754" max="10754" width="4.33203125" style="1" customWidth="1"/>
    <col min="10755" max="10755" width="15.08203125" style="1" customWidth="1"/>
    <col min="10756" max="10756" width="14.58203125" style="1" customWidth="1"/>
    <col min="10757" max="10757" width="18" style="1" customWidth="1"/>
    <col min="10758" max="10758" width="18.83203125" style="1" customWidth="1"/>
    <col min="10759" max="10759" width="13.5" style="1" customWidth="1"/>
    <col min="10760" max="10760" width="19" style="1" customWidth="1"/>
    <col min="10761" max="10761" width="5.75" style="1" customWidth="1"/>
    <col min="10762" max="10773" width="4.25" style="1" customWidth="1"/>
    <col min="10774" max="10774" width="8.25" style="1" customWidth="1"/>
    <col min="10775" max="11009" width="9" style="1"/>
    <col min="11010" max="11010" width="4.33203125" style="1" customWidth="1"/>
    <col min="11011" max="11011" width="15.08203125" style="1" customWidth="1"/>
    <col min="11012" max="11012" width="14.58203125" style="1" customWidth="1"/>
    <col min="11013" max="11013" width="18" style="1" customWidth="1"/>
    <col min="11014" max="11014" width="18.83203125" style="1" customWidth="1"/>
    <col min="11015" max="11015" width="13.5" style="1" customWidth="1"/>
    <col min="11016" max="11016" width="19" style="1" customWidth="1"/>
    <col min="11017" max="11017" width="5.75" style="1" customWidth="1"/>
    <col min="11018" max="11029" width="4.25" style="1" customWidth="1"/>
    <col min="11030" max="11030" width="8.25" style="1" customWidth="1"/>
    <col min="11031" max="11265" width="9" style="1"/>
    <col min="11266" max="11266" width="4.33203125" style="1" customWidth="1"/>
    <col min="11267" max="11267" width="15.08203125" style="1" customWidth="1"/>
    <col min="11268" max="11268" width="14.58203125" style="1" customWidth="1"/>
    <col min="11269" max="11269" width="18" style="1" customWidth="1"/>
    <col min="11270" max="11270" width="18.83203125" style="1" customWidth="1"/>
    <col min="11271" max="11271" width="13.5" style="1" customWidth="1"/>
    <col min="11272" max="11272" width="19" style="1" customWidth="1"/>
    <col min="11273" max="11273" width="5.75" style="1" customWidth="1"/>
    <col min="11274" max="11285" width="4.25" style="1" customWidth="1"/>
    <col min="11286" max="11286" width="8.25" style="1" customWidth="1"/>
    <col min="11287" max="11521" width="9" style="1"/>
    <col min="11522" max="11522" width="4.33203125" style="1" customWidth="1"/>
    <col min="11523" max="11523" width="15.08203125" style="1" customWidth="1"/>
    <col min="11524" max="11524" width="14.58203125" style="1" customWidth="1"/>
    <col min="11525" max="11525" width="18" style="1" customWidth="1"/>
    <col min="11526" max="11526" width="18.83203125" style="1" customWidth="1"/>
    <col min="11527" max="11527" width="13.5" style="1" customWidth="1"/>
    <col min="11528" max="11528" width="19" style="1" customWidth="1"/>
    <col min="11529" max="11529" width="5.75" style="1" customWidth="1"/>
    <col min="11530" max="11541" width="4.25" style="1" customWidth="1"/>
    <col min="11542" max="11542" width="8.25" style="1" customWidth="1"/>
    <col min="11543" max="11777" width="9" style="1"/>
    <col min="11778" max="11778" width="4.33203125" style="1" customWidth="1"/>
    <col min="11779" max="11779" width="15.08203125" style="1" customWidth="1"/>
    <col min="11780" max="11780" width="14.58203125" style="1" customWidth="1"/>
    <col min="11781" max="11781" width="18" style="1" customWidth="1"/>
    <col min="11782" max="11782" width="18.83203125" style="1" customWidth="1"/>
    <col min="11783" max="11783" width="13.5" style="1" customWidth="1"/>
    <col min="11784" max="11784" width="19" style="1" customWidth="1"/>
    <col min="11785" max="11785" width="5.75" style="1" customWidth="1"/>
    <col min="11786" max="11797" width="4.25" style="1" customWidth="1"/>
    <col min="11798" max="11798" width="8.25" style="1" customWidth="1"/>
    <col min="11799" max="12033" width="9" style="1"/>
    <col min="12034" max="12034" width="4.33203125" style="1" customWidth="1"/>
    <col min="12035" max="12035" width="15.08203125" style="1" customWidth="1"/>
    <col min="12036" max="12036" width="14.58203125" style="1" customWidth="1"/>
    <col min="12037" max="12037" width="18" style="1" customWidth="1"/>
    <col min="12038" max="12038" width="18.83203125" style="1" customWidth="1"/>
    <col min="12039" max="12039" width="13.5" style="1" customWidth="1"/>
    <col min="12040" max="12040" width="19" style="1" customWidth="1"/>
    <col min="12041" max="12041" width="5.75" style="1" customWidth="1"/>
    <col min="12042" max="12053" width="4.25" style="1" customWidth="1"/>
    <col min="12054" max="12054" width="8.25" style="1" customWidth="1"/>
    <col min="12055" max="12289" width="9" style="1"/>
    <col min="12290" max="12290" width="4.33203125" style="1" customWidth="1"/>
    <col min="12291" max="12291" width="15.08203125" style="1" customWidth="1"/>
    <col min="12292" max="12292" width="14.58203125" style="1" customWidth="1"/>
    <col min="12293" max="12293" width="18" style="1" customWidth="1"/>
    <col min="12294" max="12294" width="18.83203125" style="1" customWidth="1"/>
    <col min="12295" max="12295" width="13.5" style="1" customWidth="1"/>
    <col min="12296" max="12296" width="19" style="1" customWidth="1"/>
    <col min="12297" max="12297" width="5.75" style="1" customWidth="1"/>
    <col min="12298" max="12309" width="4.25" style="1" customWidth="1"/>
    <col min="12310" max="12310" width="8.25" style="1" customWidth="1"/>
    <col min="12311" max="12545" width="9" style="1"/>
    <col min="12546" max="12546" width="4.33203125" style="1" customWidth="1"/>
    <col min="12547" max="12547" width="15.08203125" style="1" customWidth="1"/>
    <col min="12548" max="12548" width="14.58203125" style="1" customWidth="1"/>
    <col min="12549" max="12549" width="18" style="1" customWidth="1"/>
    <col min="12550" max="12550" width="18.83203125" style="1" customWidth="1"/>
    <col min="12551" max="12551" width="13.5" style="1" customWidth="1"/>
    <col min="12552" max="12552" width="19" style="1" customWidth="1"/>
    <col min="12553" max="12553" width="5.75" style="1" customWidth="1"/>
    <col min="12554" max="12565" width="4.25" style="1" customWidth="1"/>
    <col min="12566" max="12566" width="8.25" style="1" customWidth="1"/>
    <col min="12567" max="12801" width="9" style="1"/>
    <col min="12802" max="12802" width="4.33203125" style="1" customWidth="1"/>
    <col min="12803" max="12803" width="15.08203125" style="1" customWidth="1"/>
    <col min="12804" max="12804" width="14.58203125" style="1" customWidth="1"/>
    <col min="12805" max="12805" width="18" style="1" customWidth="1"/>
    <col min="12806" max="12806" width="18.83203125" style="1" customWidth="1"/>
    <col min="12807" max="12807" width="13.5" style="1" customWidth="1"/>
    <col min="12808" max="12808" width="19" style="1" customWidth="1"/>
    <col min="12809" max="12809" width="5.75" style="1" customWidth="1"/>
    <col min="12810" max="12821" width="4.25" style="1" customWidth="1"/>
    <col min="12822" max="12822" width="8.25" style="1" customWidth="1"/>
    <col min="12823" max="13057" width="9" style="1"/>
    <col min="13058" max="13058" width="4.33203125" style="1" customWidth="1"/>
    <col min="13059" max="13059" width="15.08203125" style="1" customWidth="1"/>
    <col min="13060" max="13060" width="14.58203125" style="1" customWidth="1"/>
    <col min="13061" max="13061" width="18" style="1" customWidth="1"/>
    <col min="13062" max="13062" width="18.83203125" style="1" customWidth="1"/>
    <col min="13063" max="13063" width="13.5" style="1" customWidth="1"/>
    <col min="13064" max="13064" width="19" style="1" customWidth="1"/>
    <col min="13065" max="13065" width="5.75" style="1" customWidth="1"/>
    <col min="13066" max="13077" width="4.25" style="1" customWidth="1"/>
    <col min="13078" max="13078" width="8.25" style="1" customWidth="1"/>
    <col min="13079" max="13313" width="9" style="1"/>
    <col min="13314" max="13314" width="4.33203125" style="1" customWidth="1"/>
    <col min="13315" max="13315" width="15.08203125" style="1" customWidth="1"/>
    <col min="13316" max="13316" width="14.58203125" style="1" customWidth="1"/>
    <col min="13317" max="13317" width="18" style="1" customWidth="1"/>
    <col min="13318" max="13318" width="18.83203125" style="1" customWidth="1"/>
    <col min="13319" max="13319" width="13.5" style="1" customWidth="1"/>
    <col min="13320" max="13320" width="19" style="1" customWidth="1"/>
    <col min="13321" max="13321" width="5.75" style="1" customWidth="1"/>
    <col min="13322" max="13333" width="4.25" style="1" customWidth="1"/>
    <col min="13334" max="13334" width="8.25" style="1" customWidth="1"/>
    <col min="13335" max="13569" width="9" style="1"/>
    <col min="13570" max="13570" width="4.33203125" style="1" customWidth="1"/>
    <col min="13571" max="13571" width="15.08203125" style="1" customWidth="1"/>
    <col min="13572" max="13572" width="14.58203125" style="1" customWidth="1"/>
    <col min="13573" max="13573" width="18" style="1" customWidth="1"/>
    <col min="13574" max="13574" width="18.83203125" style="1" customWidth="1"/>
    <col min="13575" max="13575" width="13.5" style="1" customWidth="1"/>
    <col min="13576" max="13576" width="19" style="1" customWidth="1"/>
    <col min="13577" max="13577" width="5.75" style="1" customWidth="1"/>
    <col min="13578" max="13589" width="4.25" style="1" customWidth="1"/>
    <col min="13590" max="13590" width="8.25" style="1" customWidth="1"/>
    <col min="13591" max="13825" width="9" style="1"/>
    <col min="13826" max="13826" width="4.33203125" style="1" customWidth="1"/>
    <col min="13827" max="13827" width="15.08203125" style="1" customWidth="1"/>
    <col min="13828" max="13828" width="14.58203125" style="1" customWidth="1"/>
    <col min="13829" max="13829" width="18" style="1" customWidth="1"/>
    <col min="13830" max="13830" width="18.83203125" style="1" customWidth="1"/>
    <col min="13831" max="13831" width="13.5" style="1" customWidth="1"/>
    <col min="13832" max="13832" width="19" style="1" customWidth="1"/>
    <col min="13833" max="13833" width="5.75" style="1" customWidth="1"/>
    <col min="13834" max="13845" width="4.25" style="1" customWidth="1"/>
    <col min="13846" max="13846" width="8.25" style="1" customWidth="1"/>
    <col min="13847" max="14081" width="9" style="1"/>
    <col min="14082" max="14082" width="4.33203125" style="1" customWidth="1"/>
    <col min="14083" max="14083" width="15.08203125" style="1" customWidth="1"/>
    <col min="14084" max="14084" width="14.58203125" style="1" customWidth="1"/>
    <col min="14085" max="14085" width="18" style="1" customWidth="1"/>
    <col min="14086" max="14086" width="18.83203125" style="1" customWidth="1"/>
    <col min="14087" max="14087" width="13.5" style="1" customWidth="1"/>
    <col min="14088" max="14088" width="19" style="1" customWidth="1"/>
    <col min="14089" max="14089" width="5.75" style="1" customWidth="1"/>
    <col min="14090" max="14101" width="4.25" style="1" customWidth="1"/>
    <col min="14102" max="14102" width="8.25" style="1" customWidth="1"/>
    <col min="14103" max="14337" width="9" style="1"/>
    <col min="14338" max="14338" width="4.33203125" style="1" customWidth="1"/>
    <col min="14339" max="14339" width="15.08203125" style="1" customWidth="1"/>
    <col min="14340" max="14340" width="14.58203125" style="1" customWidth="1"/>
    <col min="14341" max="14341" width="18" style="1" customWidth="1"/>
    <col min="14342" max="14342" width="18.83203125" style="1" customWidth="1"/>
    <col min="14343" max="14343" width="13.5" style="1" customWidth="1"/>
    <col min="14344" max="14344" width="19" style="1" customWidth="1"/>
    <col min="14345" max="14345" width="5.75" style="1" customWidth="1"/>
    <col min="14346" max="14357" width="4.25" style="1" customWidth="1"/>
    <col min="14358" max="14358" width="8.25" style="1" customWidth="1"/>
    <col min="14359" max="14593" width="9" style="1"/>
    <col min="14594" max="14594" width="4.33203125" style="1" customWidth="1"/>
    <col min="14595" max="14595" width="15.08203125" style="1" customWidth="1"/>
    <col min="14596" max="14596" width="14.58203125" style="1" customWidth="1"/>
    <col min="14597" max="14597" width="18" style="1" customWidth="1"/>
    <col min="14598" max="14598" width="18.83203125" style="1" customWidth="1"/>
    <col min="14599" max="14599" width="13.5" style="1" customWidth="1"/>
    <col min="14600" max="14600" width="19" style="1" customWidth="1"/>
    <col min="14601" max="14601" width="5.75" style="1" customWidth="1"/>
    <col min="14602" max="14613" width="4.25" style="1" customWidth="1"/>
    <col min="14614" max="14614" width="8.25" style="1" customWidth="1"/>
    <col min="14615" max="14849" width="9" style="1"/>
    <col min="14850" max="14850" width="4.33203125" style="1" customWidth="1"/>
    <col min="14851" max="14851" width="15.08203125" style="1" customWidth="1"/>
    <col min="14852" max="14852" width="14.58203125" style="1" customWidth="1"/>
    <col min="14853" max="14853" width="18" style="1" customWidth="1"/>
    <col min="14854" max="14854" width="18.83203125" style="1" customWidth="1"/>
    <col min="14855" max="14855" width="13.5" style="1" customWidth="1"/>
    <col min="14856" max="14856" width="19" style="1" customWidth="1"/>
    <col min="14857" max="14857" width="5.75" style="1" customWidth="1"/>
    <col min="14858" max="14869" width="4.25" style="1" customWidth="1"/>
    <col min="14870" max="14870" width="8.25" style="1" customWidth="1"/>
    <col min="14871" max="15105" width="9" style="1"/>
    <col min="15106" max="15106" width="4.33203125" style="1" customWidth="1"/>
    <col min="15107" max="15107" width="15.08203125" style="1" customWidth="1"/>
    <col min="15108" max="15108" width="14.58203125" style="1" customWidth="1"/>
    <col min="15109" max="15109" width="18" style="1" customWidth="1"/>
    <col min="15110" max="15110" width="18.83203125" style="1" customWidth="1"/>
    <col min="15111" max="15111" width="13.5" style="1" customWidth="1"/>
    <col min="15112" max="15112" width="19" style="1" customWidth="1"/>
    <col min="15113" max="15113" width="5.75" style="1" customWidth="1"/>
    <col min="15114" max="15125" width="4.25" style="1" customWidth="1"/>
    <col min="15126" max="15126" width="8.25" style="1" customWidth="1"/>
    <col min="15127" max="15361" width="9" style="1"/>
    <col min="15362" max="15362" width="4.33203125" style="1" customWidth="1"/>
    <col min="15363" max="15363" width="15.08203125" style="1" customWidth="1"/>
    <col min="15364" max="15364" width="14.58203125" style="1" customWidth="1"/>
    <col min="15365" max="15365" width="18" style="1" customWidth="1"/>
    <col min="15366" max="15366" width="18.83203125" style="1" customWidth="1"/>
    <col min="15367" max="15367" width="13.5" style="1" customWidth="1"/>
    <col min="15368" max="15368" width="19" style="1" customWidth="1"/>
    <col min="15369" max="15369" width="5.75" style="1" customWidth="1"/>
    <col min="15370" max="15381" width="4.25" style="1" customWidth="1"/>
    <col min="15382" max="15382" width="8.25" style="1" customWidth="1"/>
    <col min="15383" max="15617" width="9" style="1"/>
    <col min="15618" max="15618" width="4.33203125" style="1" customWidth="1"/>
    <col min="15619" max="15619" width="15.08203125" style="1" customWidth="1"/>
    <col min="15620" max="15620" width="14.58203125" style="1" customWidth="1"/>
    <col min="15621" max="15621" width="18" style="1" customWidth="1"/>
    <col min="15622" max="15622" width="18.83203125" style="1" customWidth="1"/>
    <col min="15623" max="15623" width="13.5" style="1" customWidth="1"/>
    <col min="15624" max="15624" width="19" style="1" customWidth="1"/>
    <col min="15625" max="15625" width="5.75" style="1" customWidth="1"/>
    <col min="15626" max="15637" width="4.25" style="1" customWidth="1"/>
    <col min="15638" max="15638" width="8.25" style="1" customWidth="1"/>
    <col min="15639" max="15873" width="9" style="1"/>
    <col min="15874" max="15874" width="4.33203125" style="1" customWidth="1"/>
    <col min="15875" max="15875" width="15.08203125" style="1" customWidth="1"/>
    <col min="15876" max="15876" width="14.58203125" style="1" customWidth="1"/>
    <col min="15877" max="15877" width="18" style="1" customWidth="1"/>
    <col min="15878" max="15878" width="18.83203125" style="1" customWidth="1"/>
    <col min="15879" max="15879" width="13.5" style="1" customWidth="1"/>
    <col min="15880" max="15880" width="19" style="1" customWidth="1"/>
    <col min="15881" max="15881" width="5.75" style="1" customWidth="1"/>
    <col min="15882" max="15893" width="4.25" style="1" customWidth="1"/>
    <col min="15894" max="15894" width="8.25" style="1" customWidth="1"/>
    <col min="15895" max="16129" width="9" style="1"/>
    <col min="16130" max="16130" width="4.33203125" style="1" customWidth="1"/>
    <col min="16131" max="16131" width="15.08203125" style="1" customWidth="1"/>
    <col min="16132" max="16132" width="14.58203125" style="1" customWidth="1"/>
    <col min="16133" max="16133" width="18" style="1" customWidth="1"/>
    <col min="16134" max="16134" width="18.83203125" style="1" customWidth="1"/>
    <col min="16135" max="16135" width="13.5" style="1" customWidth="1"/>
    <col min="16136" max="16136" width="19" style="1" customWidth="1"/>
    <col min="16137" max="16137" width="5.75" style="1" customWidth="1"/>
    <col min="16138" max="16149" width="4.25" style="1" customWidth="1"/>
    <col min="16150" max="16150" width="8.25" style="1" customWidth="1"/>
    <col min="16151" max="16384" width="9" style="1"/>
  </cols>
  <sheetData>
    <row r="1" spans="1:22" ht="25.5" customHeight="1" x14ac:dyDescent="0.4">
      <c r="A1" s="770" t="s">
        <v>348</v>
      </c>
      <c r="B1" s="770"/>
      <c r="C1" s="770"/>
      <c r="D1" s="770"/>
      <c r="E1" s="770"/>
      <c r="F1" s="770"/>
      <c r="G1" s="770"/>
      <c r="H1" s="770"/>
      <c r="I1" s="770"/>
      <c r="J1" s="770"/>
      <c r="K1" s="770"/>
      <c r="L1" s="770"/>
      <c r="M1" s="770"/>
      <c r="N1" s="770"/>
      <c r="O1" s="770"/>
      <c r="P1" s="770"/>
      <c r="Q1" s="770"/>
      <c r="R1" s="770"/>
      <c r="S1" s="770"/>
      <c r="T1" s="770"/>
      <c r="U1" s="770"/>
      <c r="V1" s="770"/>
    </row>
    <row r="2" spans="1:22" s="14" customFormat="1" ht="26.25" customHeight="1" x14ac:dyDescent="0.3">
      <c r="A2" s="14" t="s">
        <v>25</v>
      </c>
    </row>
    <row r="3" spans="1:22" s="29" customFormat="1" ht="23.25" customHeight="1" x14ac:dyDescent="0.3">
      <c r="A3" s="14" t="s">
        <v>109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2" s="29" customFormat="1" ht="47.25" customHeight="1" x14ac:dyDescent="0.3">
      <c r="A4" s="771" t="s">
        <v>398</v>
      </c>
      <c r="B4" s="772"/>
      <c r="C4" s="772"/>
      <c r="D4" s="772"/>
      <c r="E4" s="772"/>
      <c r="F4" s="772"/>
      <c r="G4" s="772"/>
      <c r="H4" s="772"/>
      <c r="I4" s="772"/>
      <c r="J4" s="772"/>
      <c r="K4" s="772"/>
      <c r="L4" s="772"/>
      <c r="M4" s="772"/>
      <c r="N4" s="772"/>
      <c r="O4" s="772"/>
      <c r="P4" s="772"/>
      <c r="Q4" s="772"/>
      <c r="R4" s="772"/>
      <c r="S4" s="772"/>
      <c r="T4" s="772"/>
      <c r="U4" s="772"/>
      <c r="V4" s="772"/>
    </row>
    <row r="5" spans="1:22" s="29" customFormat="1" ht="73.5" customHeight="1" x14ac:dyDescent="0.3">
      <c r="A5" s="773" t="s">
        <v>399</v>
      </c>
      <c r="B5" s="774"/>
      <c r="C5" s="774"/>
      <c r="D5" s="774"/>
      <c r="E5" s="774"/>
      <c r="F5" s="774"/>
      <c r="G5" s="774"/>
      <c r="H5" s="774"/>
      <c r="I5" s="774"/>
      <c r="J5" s="774"/>
      <c r="K5" s="774"/>
      <c r="L5" s="774"/>
      <c r="M5" s="774"/>
      <c r="N5" s="774"/>
      <c r="O5" s="774"/>
      <c r="P5" s="774"/>
      <c r="Q5" s="774"/>
      <c r="R5" s="774"/>
      <c r="S5" s="774"/>
      <c r="T5" s="774"/>
      <c r="U5" s="774"/>
      <c r="V5" s="774"/>
    </row>
    <row r="6" spans="1:22" s="29" customFormat="1" ht="73.5" customHeight="1" x14ac:dyDescent="0.3">
      <c r="A6" s="989" t="s">
        <v>400</v>
      </c>
      <c r="B6" s="990"/>
      <c r="C6" s="990"/>
      <c r="D6" s="990"/>
      <c r="E6" s="990"/>
      <c r="F6" s="990"/>
      <c r="G6" s="990"/>
      <c r="H6" s="990"/>
      <c r="I6" s="990"/>
      <c r="J6" s="990"/>
      <c r="K6" s="990"/>
      <c r="L6" s="990"/>
      <c r="M6" s="990"/>
      <c r="N6" s="990"/>
      <c r="O6" s="990"/>
      <c r="P6" s="990"/>
      <c r="Q6" s="990"/>
      <c r="R6" s="990"/>
      <c r="S6" s="990"/>
      <c r="T6" s="990"/>
      <c r="U6" s="990"/>
      <c r="V6" s="990"/>
    </row>
    <row r="7" spans="1:22" ht="21.75" customHeight="1" x14ac:dyDescent="0.4">
      <c r="A7" s="787" t="s">
        <v>0</v>
      </c>
      <c r="B7" s="778" t="s">
        <v>29</v>
      </c>
      <c r="C7" s="787" t="s">
        <v>1</v>
      </c>
      <c r="D7" s="787" t="s">
        <v>96</v>
      </c>
      <c r="E7" s="778" t="s">
        <v>2</v>
      </c>
      <c r="F7" s="778" t="s">
        <v>38</v>
      </c>
      <c r="G7" s="778" t="s">
        <v>4</v>
      </c>
      <c r="H7" s="778" t="s">
        <v>5</v>
      </c>
      <c r="I7" s="778" t="s">
        <v>30</v>
      </c>
      <c r="J7" s="991" t="s">
        <v>6</v>
      </c>
      <c r="K7" s="992"/>
      <c r="L7" s="992"/>
      <c r="M7" s="992"/>
      <c r="N7" s="992"/>
      <c r="O7" s="992"/>
      <c r="P7" s="992"/>
      <c r="Q7" s="992"/>
      <c r="R7" s="992"/>
      <c r="S7" s="992"/>
      <c r="T7" s="992"/>
      <c r="U7" s="993"/>
      <c r="V7" s="778" t="s">
        <v>36</v>
      </c>
    </row>
    <row r="8" spans="1:22" x14ac:dyDescent="0.4">
      <c r="A8" s="788"/>
      <c r="B8" s="779"/>
      <c r="C8" s="788"/>
      <c r="D8" s="788"/>
      <c r="E8" s="779"/>
      <c r="F8" s="779"/>
      <c r="G8" s="779"/>
      <c r="H8" s="779"/>
      <c r="I8" s="779"/>
      <c r="J8" s="986" t="s">
        <v>8</v>
      </c>
      <c r="K8" s="987"/>
      <c r="L8" s="988"/>
      <c r="M8" s="986" t="s">
        <v>9</v>
      </c>
      <c r="N8" s="987"/>
      <c r="O8" s="988"/>
      <c r="P8" s="986" t="s">
        <v>10</v>
      </c>
      <c r="Q8" s="987"/>
      <c r="R8" s="988"/>
      <c r="S8" s="987" t="s">
        <v>11</v>
      </c>
      <c r="T8" s="987"/>
      <c r="U8" s="987"/>
      <c r="V8" s="779"/>
    </row>
    <row r="9" spans="1:22" x14ac:dyDescent="0.4">
      <c r="A9" s="789"/>
      <c r="B9" s="780"/>
      <c r="C9" s="789"/>
      <c r="D9" s="789"/>
      <c r="E9" s="780"/>
      <c r="F9" s="780"/>
      <c r="G9" s="780"/>
      <c r="H9" s="780"/>
      <c r="I9" s="780"/>
      <c r="J9" s="119" t="s">
        <v>12</v>
      </c>
      <c r="K9" s="120" t="s">
        <v>13</v>
      </c>
      <c r="L9" s="120" t="s">
        <v>14</v>
      </c>
      <c r="M9" s="121" t="s">
        <v>15</v>
      </c>
      <c r="N9" s="121" t="s">
        <v>16</v>
      </c>
      <c r="O9" s="121" t="s">
        <v>17</v>
      </c>
      <c r="P9" s="121" t="s">
        <v>18</v>
      </c>
      <c r="Q9" s="121" t="s">
        <v>19</v>
      </c>
      <c r="R9" s="121" t="s">
        <v>20</v>
      </c>
      <c r="S9" s="121" t="s">
        <v>21</v>
      </c>
      <c r="T9" s="121" t="s">
        <v>22</v>
      </c>
      <c r="U9" s="122" t="s">
        <v>23</v>
      </c>
      <c r="V9" s="780"/>
    </row>
    <row r="10" spans="1:22" ht="111" customHeight="1" x14ac:dyDescent="0.4">
      <c r="A10" s="12">
        <v>1</v>
      </c>
      <c r="B10" s="11" t="s">
        <v>111</v>
      </c>
      <c r="C10" s="42" t="s">
        <v>343</v>
      </c>
      <c r="D10" s="42" t="s">
        <v>341</v>
      </c>
      <c r="E10" s="46" t="s">
        <v>344</v>
      </c>
      <c r="F10" s="46" t="s">
        <v>342</v>
      </c>
      <c r="G10" s="46" t="s">
        <v>345</v>
      </c>
      <c r="H10" s="36">
        <v>96000</v>
      </c>
      <c r="I10" s="15" t="s">
        <v>35</v>
      </c>
      <c r="J10" s="45"/>
      <c r="K10" s="37"/>
      <c r="L10" s="3"/>
      <c r="M10" s="4"/>
      <c r="N10" s="4"/>
      <c r="O10" s="4"/>
      <c r="P10" s="4"/>
      <c r="Q10" s="4"/>
      <c r="R10" s="133">
        <v>96000</v>
      </c>
      <c r="S10" s="4"/>
      <c r="T10" s="4"/>
      <c r="U10" s="5"/>
      <c r="V10" s="50" t="s">
        <v>110</v>
      </c>
    </row>
    <row r="11" spans="1:22" ht="239.25" customHeight="1" x14ac:dyDescent="0.4">
      <c r="A11" s="7"/>
      <c r="B11" s="10"/>
      <c r="C11" s="13" t="s">
        <v>401</v>
      </c>
      <c r="D11" s="124" t="s">
        <v>112</v>
      </c>
      <c r="E11" s="47" t="s">
        <v>346</v>
      </c>
      <c r="F11" s="35" t="s">
        <v>347</v>
      </c>
      <c r="G11" s="107" t="s">
        <v>402</v>
      </c>
      <c r="H11" s="108">
        <v>24000</v>
      </c>
      <c r="I11" s="15" t="s">
        <v>35</v>
      </c>
      <c r="J11" s="39"/>
      <c r="K11" s="40"/>
      <c r="L11" s="38"/>
      <c r="M11" s="38">
        <v>12000</v>
      </c>
      <c r="N11" s="40"/>
      <c r="O11" s="38"/>
      <c r="P11" s="39"/>
      <c r="Q11" s="38"/>
      <c r="R11" s="39"/>
      <c r="S11" s="38" t="s">
        <v>126</v>
      </c>
      <c r="T11" s="38"/>
      <c r="U11" s="38">
        <v>12000</v>
      </c>
      <c r="V11" s="50" t="s">
        <v>110</v>
      </c>
    </row>
    <row r="12" spans="1:22" x14ac:dyDescent="0.4">
      <c r="A12" s="41"/>
      <c r="B12" s="41"/>
      <c r="C12" s="41"/>
      <c r="D12" s="41"/>
      <c r="E12" s="41"/>
      <c r="F12" s="41"/>
      <c r="G12" s="134" t="s">
        <v>31</v>
      </c>
      <c r="H12" s="135">
        <f>SUM(H10:H11)</f>
        <v>120000</v>
      </c>
      <c r="I12" s="135"/>
      <c r="J12" s="118">
        <f t="shared" ref="J12:U12" si="0">SUM(J10:J11)</f>
        <v>0</v>
      </c>
      <c r="K12" s="118">
        <f t="shared" si="0"/>
        <v>0</v>
      </c>
      <c r="L12" s="118">
        <f t="shared" si="0"/>
        <v>0</v>
      </c>
      <c r="M12" s="118">
        <f t="shared" si="0"/>
        <v>12000</v>
      </c>
      <c r="N12" s="118">
        <f t="shared" si="0"/>
        <v>0</v>
      </c>
      <c r="O12" s="118">
        <f t="shared" si="0"/>
        <v>0</v>
      </c>
      <c r="P12" s="118">
        <f t="shared" si="0"/>
        <v>0</v>
      </c>
      <c r="Q12" s="118">
        <f t="shared" si="0"/>
        <v>0</v>
      </c>
      <c r="R12" s="118">
        <f t="shared" si="0"/>
        <v>96000</v>
      </c>
      <c r="S12" s="118">
        <f t="shared" si="0"/>
        <v>0</v>
      </c>
      <c r="T12" s="118">
        <f t="shared" si="0"/>
        <v>0</v>
      </c>
      <c r="U12" s="118">
        <f t="shared" si="0"/>
        <v>12000</v>
      </c>
      <c r="V12" s="41"/>
    </row>
    <row r="13" spans="1:22" ht="20.5" x14ac:dyDescent="0.4">
      <c r="B13" s="206"/>
    </row>
  </sheetData>
  <mergeCells count="19">
    <mergeCell ref="A1:V1"/>
    <mergeCell ref="A4:V4"/>
    <mergeCell ref="A5:V5"/>
    <mergeCell ref="A6:V6"/>
    <mergeCell ref="A7:A9"/>
    <mergeCell ref="B7:B9"/>
    <mergeCell ref="C7:C9"/>
    <mergeCell ref="E7:E9"/>
    <mergeCell ref="F7:F9"/>
    <mergeCell ref="G7:G9"/>
    <mergeCell ref="H7:H9"/>
    <mergeCell ref="I7:I9"/>
    <mergeCell ref="J7:U7"/>
    <mergeCell ref="V7:V9"/>
    <mergeCell ref="J8:L8"/>
    <mergeCell ref="M8:O8"/>
    <mergeCell ref="D7:D9"/>
    <mergeCell ref="P8:R8"/>
    <mergeCell ref="S8:U8"/>
  </mergeCells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9" tint="-0.249977111117893"/>
  </sheetPr>
  <dimension ref="A1:W19"/>
  <sheetViews>
    <sheetView topLeftCell="A4" zoomScale="60" zoomScaleNormal="60" workbookViewId="0">
      <selection activeCell="AC9" sqref="AC9"/>
    </sheetView>
  </sheetViews>
  <sheetFormatPr defaultRowHeight="45" customHeight="1" x14ac:dyDescent="0.75"/>
  <cols>
    <col min="1" max="1" width="3.83203125" style="415" customWidth="1"/>
    <col min="2" max="2" width="11.08203125" style="415" customWidth="1"/>
    <col min="3" max="3" width="13.33203125" style="415" customWidth="1"/>
    <col min="4" max="4" width="14.33203125" style="415" customWidth="1"/>
    <col min="5" max="5" width="14.25" style="415" customWidth="1"/>
    <col min="6" max="6" width="11.58203125" style="415" customWidth="1"/>
    <col min="7" max="7" width="19.83203125" style="415" customWidth="1"/>
    <col min="8" max="8" width="7.58203125" style="415" customWidth="1"/>
    <col min="9" max="9" width="6.83203125" style="415" customWidth="1"/>
    <col min="10" max="10" width="3.58203125" style="415" customWidth="1"/>
    <col min="11" max="12" width="4.58203125" style="415" customWidth="1"/>
    <col min="13" max="21" width="4.83203125" style="415" customWidth="1"/>
    <col min="22" max="22" width="7.25" style="521" customWidth="1"/>
    <col min="23" max="23" width="8" style="415" customWidth="1"/>
    <col min="24" max="24" width="7.58203125" style="415" customWidth="1"/>
    <col min="25" max="26" width="7.83203125" style="415" customWidth="1"/>
    <col min="27" max="241" width="9" style="415"/>
    <col min="242" max="242" width="4.33203125" style="415" customWidth="1"/>
    <col min="243" max="243" width="15.08203125" style="415" customWidth="1"/>
    <col min="244" max="244" width="14.58203125" style="415" customWidth="1"/>
    <col min="245" max="245" width="18" style="415" customWidth="1"/>
    <col min="246" max="246" width="18.83203125" style="415" customWidth="1"/>
    <col min="247" max="247" width="13.5" style="415" customWidth="1"/>
    <col min="248" max="248" width="19" style="415" customWidth="1"/>
    <col min="249" max="249" width="5.75" style="415" customWidth="1"/>
    <col min="250" max="261" width="4.25" style="415" customWidth="1"/>
    <col min="262" max="262" width="8.25" style="415" customWidth="1"/>
    <col min="263" max="497" width="9" style="415"/>
    <col min="498" max="498" width="4.33203125" style="415" customWidth="1"/>
    <col min="499" max="499" width="15.08203125" style="415" customWidth="1"/>
    <col min="500" max="500" width="14.58203125" style="415" customWidth="1"/>
    <col min="501" max="501" width="18" style="415" customWidth="1"/>
    <col min="502" max="502" width="18.83203125" style="415" customWidth="1"/>
    <col min="503" max="503" width="13.5" style="415" customWidth="1"/>
    <col min="504" max="504" width="19" style="415" customWidth="1"/>
    <col min="505" max="505" width="5.75" style="415" customWidth="1"/>
    <col min="506" max="517" width="4.25" style="415" customWidth="1"/>
    <col min="518" max="518" width="8.25" style="415" customWidth="1"/>
    <col min="519" max="753" width="9" style="415"/>
    <col min="754" max="754" width="4.33203125" style="415" customWidth="1"/>
    <col min="755" max="755" width="15.08203125" style="415" customWidth="1"/>
    <col min="756" max="756" width="14.58203125" style="415" customWidth="1"/>
    <col min="757" max="757" width="18" style="415" customWidth="1"/>
    <col min="758" max="758" width="18.83203125" style="415" customWidth="1"/>
    <col min="759" max="759" width="13.5" style="415" customWidth="1"/>
    <col min="760" max="760" width="19" style="415" customWidth="1"/>
    <col min="761" max="761" width="5.75" style="415" customWidth="1"/>
    <col min="762" max="773" width="4.25" style="415" customWidth="1"/>
    <col min="774" max="774" width="8.25" style="415" customWidth="1"/>
    <col min="775" max="1009" width="9" style="415"/>
    <col min="1010" max="1010" width="4.33203125" style="415" customWidth="1"/>
    <col min="1011" max="1011" width="15.08203125" style="415" customWidth="1"/>
    <col min="1012" max="1012" width="14.58203125" style="415" customWidth="1"/>
    <col min="1013" max="1013" width="18" style="415" customWidth="1"/>
    <col min="1014" max="1014" width="18.83203125" style="415" customWidth="1"/>
    <col min="1015" max="1015" width="13.5" style="415" customWidth="1"/>
    <col min="1016" max="1016" width="19" style="415" customWidth="1"/>
    <col min="1017" max="1017" width="5.75" style="415" customWidth="1"/>
    <col min="1018" max="1029" width="4.25" style="415" customWidth="1"/>
    <col min="1030" max="1030" width="8.25" style="415" customWidth="1"/>
    <col min="1031" max="1265" width="9" style="415"/>
    <col min="1266" max="1266" width="4.33203125" style="415" customWidth="1"/>
    <col min="1267" max="1267" width="15.08203125" style="415" customWidth="1"/>
    <col min="1268" max="1268" width="14.58203125" style="415" customWidth="1"/>
    <col min="1269" max="1269" width="18" style="415" customWidth="1"/>
    <col min="1270" max="1270" width="18.83203125" style="415" customWidth="1"/>
    <col min="1271" max="1271" width="13.5" style="415" customWidth="1"/>
    <col min="1272" max="1272" width="19" style="415" customWidth="1"/>
    <col min="1273" max="1273" width="5.75" style="415" customWidth="1"/>
    <col min="1274" max="1285" width="4.25" style="415" customWidth="1"/>
    <col min="1286" max="1286" width="8.25" style="415" customWidth="1"/>
    <col min="1287" max="1521" width="9" style="415"/>
    <col min="1522" max="1522" width="4.33203125" style="415" customWidth="1"/>
    <col min="1523" max="1523" width="15.08203125" style="415" customWidth="1"/>
    <col min="1524" max="1524" width="14.58203125" style="415" customWidth="1"/>
    <col min="1525" max="1525" width="18" style="415" customWidth="1"/>
    <col min="1526" max="1526" width="18.83203125" style="415" customWidth="1"/>
    <col min="1527" max="1527" width="13.5" style="415" customWidth="1"/>
    <col min="1528" max="1528" width="19" style="415" customWidth="1"/>
    <col min="1529" max="1529" width="5.75" style="415" customWidth="1"/>
    <col min="1530" max="1541" width="4.25" style="415" customWidth="1"/>
    <col min="1542" max="1542" width="8.25" style="415" customWidth="1"/>
    <col min="1543" max="1777" width="9" style="415"/>
    <col min="1778" max="1778" width="4.33203125" style="415" customWidth="1"/>
    <col min="1779" max="1779" width="15.08203125" style="415" customWidth="1"/>
    <col min="1780" max="1780" width="14.58203125" style="415" customWidth="1"/>
    <col min="1781" max="1781" width="18" style="415" customWidth="1"/>
    <col min="1782" max="1782" width="18.83203125" style="415" customWidth="1"/>
    <col min="1783" max="1783" width="13.5" style="415" customWidth="1"/>
    <col min="1784" max="1784" width="19" style="415" customWidth="1"/>
    <col min="1785" max="1785" width="5.75" style="415" customWidth="1"/>
    <col min="1786" max="1797" width="4.25" style="415" customWidth="1"/>
    <col min="1798" max="1798" width="8.25" style="415" customWidth="1"/>
    <col min="1799" max="2033" width="9" style="415"/>
    <col min="2034" max="2034" width="4.33203125" style="415" customWidth="1"/>
    <col min="2035" max="2035" width="15.08203125" style="415" customWidth="1"/>
    <col min="2036" max="2036" width="14.58203125" style="415" customWidth="1"/>
    <col min="2037" max="2037" width="18" style="415" customWidth="1"/>
    <col min="2038" max="2038" width="18.83203125" style="415" customWidth="1"/>
    <col min="2039" max="2039" width="13.5" style="415" customWidth="1"/>
    <col min="2040" max="2040" width="19" style="415" customWidth="1"/>
    <col min="2041" max="2041" width="5.75" style="415" customWidth="1"/>
    <col min="2042" max="2053" width="4.25" style="415" customWidth="1"/>
    <col min="2054" max="2054" width="8.25" style="415" customWidth="1"/>
    <col min="2055" max="2289" width="9" style="415"/>
    <col min="2290" max="2290" width="4.33203125" style="415" customWidth="1"/>
    <col min="2291" max="2291" width="15.08203125" style="415" customWidth="1"/>
    <col min="2292" max="2292" width="14.58203125" style="415" customWidth="1"/>
    <col min="2293" max="2293" width="18" style="415" customWidth="1"/>
    <col min="2294" max="2294" width="18.83203125" style="415" customWidth="1"/>
    <col min="2295" max="2295" width="13.5" style="415" customWidth="1"/>
    <col min="2296" max="2296" width="19" style="415" customWidth="1"/>
    <col min="2297" max="2297" width="5.75" style="415" customWidth="1"/>
    <col min="2298" max="2309" width="4.25" style="415" customWidth="1"/>
    <col min="2310" max="2310" width="8.25" style="415" customWidth="1"/>
    <col min="2311" max="2545" width="9" style="415"/>
    <col min="2546" max="2546" width="4.33203125" style="415" customWidth="1"/>
    <col min="2547" max="2547" width="15.08203125" style="415" customWidth="1"/>
    <col min="2548" max="2548" width="14.58203125" style="415" customWidth="1"/>
    <col min="2549" max="2549" width="18" style="415" customWidth="1"/>
    <col min="2550" max="2550" width="18.83203125" style="415" customWidth="1"/>
    <col min="2551" max="2551" width="13.5" style="415" customWidth="1"/>
    <col min="2552" max="2552" width="19" style="415" customWidth="1"/>
    <col min="2553" max="2553" width="5.75" style="415" customWidth="1"/>
    <col min="2554" max="2565" width="4.25" style="415" customWidth="1"/>
    <col min="2566" max="2566" width="8.25" style="415" customWidth="1"/>
    <col min="2567" max="2801" width="9" style="415"/>
    <col min="2802" max="2802" width="4.33203125" style="415" customWidth="1"/>
    <col min="2803" max="2803" width="15.08203125" style="415" customWidth="1"/>
    <col min="2804" max="2804" width="14.58203125" style="415" customWidth="1"/>
    <col min="2805" max="2805" width="18" style="415" customWidth="1"/>
    <col min="2806" max="2806" width="18.83203125" style="415" customWidth="1"/>
    <col min="2807" max="2807" width="13.5" style="415" customWidth="1"/>
    <col min="2808" max="2808" width="19" style="415" customWidth="1"/>
    <col min="2809" max="2809" width="5.75" style="415" customWidth="1"/>
    <col min="2810" max="2821" width="4.25" style="415" customWidth="1"/>
    <col min="2822" max="2822" width="8.25" style="415" customWidth="1"/>
    <col min="2823" max="3057" width="9" style="415"/>
    <col min="3058" max="3058" width="4.33203125" style="415" customWidth="1"/>
    <col min="3059" max="3059" width="15.08203125" style="415" customWidth="1"/>
    <col min="3060" max="3060" width="14.58203125" style="415" customWidth="1"/>
    <col min="3061" max="3061" width="18" style="415" customWidth="1"/>
    <col min="3062" max="3062" width="18.83203125" style="415" customWidth="1"/>
    <col min="3063" max="3063" width="13.5" style="415" customWidth="1"/>
    <col min="3064" max="3064" width="19" style="415" customWidth="1"/>
    <col min="3065" max="3065" width="5.75" style="415" customWidth="1"/>
    <col min="3066" max="3077" width="4.25" style="415" customWidth="1"/>
    <col min="3078" max="3078" width="8.25" style="415" customWidth="1"/>
    <col min="3079" max="3313" width="9" style="415"/>
    <col min="3314" max="3314" width="4.33203125" style="415" customWidth="1"/>
    <col min="3315" max="3315" width="15.08203125" style="415" customWidth="1"/>
    <col min="3316" max="3316" width="14.58203125" style="415" customWidth="1"/>
    <col min="3317" max="3317" width="18" style="415" customWidth="1"/>
    <col min="3318" max="3318" width="18.83203125" style="415" customWidth="1"/>
    <col min="3319" max="3319" width="13.5" style="415" customWidth="1"/>
    <col min="3320" max="3320" width="19" style="415" customWidth="1"/>
    <col min="3321" max="3321" width="5.75" style="415" customWidth="1"/>
    <col min="3322" max="3333" width="4.25" style="415" customWidth="1"/>
    <col min="3334" max="3334" width="8.25" style="415" customWidth="1"/>
    <col min="3335" max="3569" width="9" style="415"/>
    <col min="3570" max="3570" width="4.33203125" style="415" customWidth="1"/>
    <col min="3571" max="3571" width="15.08203125" style="415" customWidth="1"/>
    <col min="3572" max="3572" width="14.58203125" style="415" customWidth="1"/>
    <col min="3573" max="3573" width="18" style="415" customWidth="1"/>
    <col min="3574" max="3574" width="18.83203125" style="415" customWidth="1"/>
    <col min="3575" max="3575" width="13.5" style="415" customWidth="1"/>
    <col min="3576" max="3576" width="19" style="415" customWidth="1"/>
    <col min="3577" max="3577" width="5.75" style="415" customWidth="1"/>
    <col min="3578" max="3589" width="4.25" style="415" customWidth="1"/>
    <col min="3590" max="3590" width="8.25" style="415" customWidth="1"/>
    <col min="3591" max="3825" width="9" style="415"/>
    <col min="3826" max="3826" width="4.33203125" style="415" customWidth="1"/>
    <col min="3827" max="3827" width="15.08203125" style="415" customWidth="1"/>
    <col min="3828" max="3828" width="14.58203125" style="415" customWidth="1"/>
    <col min="3829" max="3829" width="18" style="415" customWidth="1"/>
    <col min="3830" max="3830" width="18.83203125" style="415" customWidth="1"/>
    <col min="3831" max="3831" width="13.5" style="415" customWidth="1"/>
    <col min="3832" max="3832" width="19" style="415" customWidth="1"/>
    <col min="3833" max="3833" width="5.75" style="415" customWidth="1"/>
    <col min="3834" max="3845" width="4.25" style="415" customWidth="1"/>
    <col min="3846" max="3846" width="8.25" style="415" customWidth="1"/>
    <col min="3847" max="4081" width="9" style="415"/>
    <col min="4082" max="4082" width="4.33203125" style="415" customWidth="1"/>
    <col min="4083" max="4083" width="15.08203125" style="415" customWidth="1"/>
    <col min="4084" max="4084" width="14.58203125" style="415" customWidth="1"/>
    <col min="4085" max="4085" width="18" style="415" customWidth="1"/>
    <col min="4086" max="4086" width="18.83203125" style="415" customWidth="1"/>
    <col min="4087" max="4087" width="13.5" style="415" customWidth="1"/>
    <col min="4088" max="4088" width="19" style="415" customWidth="1"/>
    <col min="4089" max="4089" width="5.75" style="415" customWidth="1"/>
    <col min="4090" max="4101" width="4.25" style="415" customWidth="1"/>
    <col min="4102" max="4102" width="8.25" style="415" customWidth="1"/>
    <col min="4103" max="4337" width="9" style="415"/>
    <col min="4338" max="4338" width="4.33203125" style="415" customWidth="1"/>
    <col min="4339" max="4339" width="15.08203125" style="415" customWidth="1"/>
    <col min="4340" max="4340" width="14.58203125" style="415" customWidth="1"/>
    <col min="4341" max="4341" width="18" style="415" customWidth="1"/>
    <col min="4342" max="4342" width="18.83203125" style="415" customWidth="1"/>
    <col min="4343" max="4343" width="13.5" style="415" customWidth="1"/>
    <col min="4344" max="4344" width="19" style="415" customWidth="1"/>
    <col min="4345" max="4345" width="5.75" style="415" customWidth="1"/>
    <col min="4346" max="4357" width="4.25" style="415" customWidth="1"/>
    <col min="4358" max="4358" width="8.25" style="415" customWidth="1"/>
    <col min="4359" max="4593" width="9" style="415"/>
    <col min="4594" max="4594" width="4.33203125" style="415" customWidth="1"/>
    <col min="4595" max="4595" width="15.08203125" style="415" customWidth="1"/>
    <col min="4596" max="4596" width="14.58203125" style="415" customWidth="1"/>
    <col min="4597" max="4597" width="18" style="415" customWidth="1"/>
    <col min="4598" max="4598" width="18.83203125" style="415" customWidth="1"/>
    <col min="4599" max="4599" width="13.5" style="415" customWidth="1"/>
    <col min="4600" max="4600" width="19" style="415" customWidth="1"/>
    <col min="4601" max="4601" width="5.75" style="415" customWidth="1"/>
    <col min="4602" max="4613" width="4.25" style="415" customWidth="1"/>
    <col min="4614" max="4614" width="8.25" style="415" customWidth="1"/>
    <col min="4615" max="4849" width="9" style="415"/>
    <col min="4850" max="4850" width="4.33203125" style="415" customWidth="1"/>
    <col min="4851" max="4851" width="15.08203125" style="415" customWidth="1"/>
    <col min="4852" max="4852" width="14.58203125" style="415" customWidth="1"/>
    <col min="4853" max="4853" width="18" style="415" customWidth="1"/>
    <col min="4854" max="4854" width="18.83203125" style="415" customWidth="1"/>
    <col min="4855" max="4855" width="13.5" style="415" customWidth="1"/>
    <col min="4856" max="4856" width="19" style="415" customWidth="1"/>
    <col min="4857" max="4857" width="5.75" style="415" customWidth="1"/>
    <col min="4858" max="4869" width="4.25" style="415" customWidth="1"/>
    <col min="4870" max="4870" width="8.25" style="415" customWidth="1"/>
    <col min="4871" max="5105" width="9" style="415"/>
    <col min="5106" max="5106" width="4.33203125" style="415" customWidth="1"/>
    <col min="5107" max="5107" width="15.08203125" style="415" customWidth="1"/>
    <col min="5108" max="5108" width="14.58203125" style="415" customWidth="1"/>
    <col min="5109" max="5109" width="18" style="415" customWidth="1"/>
    <col min="5110" max="5110" width="18.83203125" style="415" customWidth="1"/>
    <col min="5111" max="5111" width="13.5" style="415" customWidth="1"/>
    <col min="5112" max="5112" width="19" style="415" customWidth="1"/>
    <col min="5113" max="5113" width="5.75" style="415" customWidth="1"/>
    <col min="5114" max="5125" width="4.25" style="415" customWidth="1"/>
    <col min="5126" max="5126" width="8.25" style="415" customWidth="1"/>
    <col min="5127" max="5361" width="9" style="415"/>
    <col min="5362" max="5362" width="4.33203125" style="415" customWidth="1"/>
    <col min="5363" max="5363" width="15.08203125" style="415" customWidth="1"/>
    <col min="5364" max="5364" width="14.58203125" style="415" customWidth="1"/>
    <col min="5365" max="5365" width="18" style="415" customWidth="1"/>
    <col min="5366" max="5366" width="18.83203125" style="415" customWidth="1"/>
    <col min="5367" max="5367" width="13.5" style="415" customWidth="1"/>
    <col min="5368" max="5368" width="19" style="415" customWidth="1"/>
    <col min="5369" max="5369" width="5.75" style="415" customWidth="1"/>
    <col min="5370" max="5381" width="4.25" style="415" customWidth="1"/>
    <col min="5382" max="5382" width="8.25" style="415" customWidth="1"/>
    <col min="5383" max="5617" width="9" style="415"/>
    <col min="5618" max="5618" width="4.33203125" style="415" customWidth="1"/>
    <col min="5619" max="5619" width="15.08203125" style="415" customWidth="1"/>
    <col min="5620" max="5620" width="14.58203125" style="415" customWidth="1"/>
    <col min="5621" max="5621" width="18" style="415" customWidth="1"/>
    <col min="5622" max="5622" width="18.83203125" style="415" customWidth="1"/>
    <col min="5623" max="5623" width="13.5" style="415" customWidth="1"/>
    <col min="5624" max="5624" width="19" style="415" customWidth="1"/>
    <col min="5625" max="5625" width="5.75" style="415" customWidth="1"/>
    <col min="5626" max="5637" width="4.25" style="415" customWidth="1"/>
    <col min="5638" max="5638" width="8.25" style="415" customWidth="1"/>
    <col min="5639" max="5873" width="9" style="415"/>
    <col min="5874" max="5874" width="4.33203125" style="415" customWidth="1"/>
    <col min="5875" max="5875" width="15.08203125" style="415" customWidth="1"/>
    <col min="5876" max="5876" width="14.58203125" style="415" customWidth="1"/>
    <col min="5877" max="5877" width="18" style="415" customWidth="1"/>
    <col min="5878" max="5878" width="18.83203125" style="415" customWidth="1"/>
    <col min="5879" max="5879" width="13.5" style="415" customWidth="1"/>
    <col min="5880" max="5880" width="19" style="415" customWidth="1"/>
    <col min="5881" max="5881" width="5.75" style="415" customWidth="1"/>
    <col min="5882" max="5893" width="4.25" style="415" customWidth="1"/>
    <col min="5894" max="5894" width="8.25" style="415" customWidth="1"/>
    <col min="5895" max="6129" width="9" style="415"/>
    <col min="6130" max="6130" width="4.33203125" style="415" customWidth="1"/>
    <col min="6131" max="6131" width="15.08203125" style="415" customWidth="1"/>
    <col min="6132" max="6132" width="14.58203125" style="415" customWidth="1"/>
    <col min="6133" max="6133" width="18" style="415" customWidth="1"/>
    <col min="6134" max="6134" width="18.83203125" style="415" customWidth="1"/>
    <col min="6135" max="6135" width="13.5" style="415" customWidth="1"/>
    <col min="6136" max="6136" width="19" style="415" customWidth="1"/>
    <col min="6137" max="6137" width="5.75" style="415" customWidth="1"/>
    <col min="6138" max="6149" width="4.25" style="415" customWidth="1"/>
    <col min="6150" max="6150" width="8.25" style="415" customWidth="1"/>
    <col min="6151" max="6385" width="9" style="415"/>
    <col min="6386" max="6386" width="4.33203125" style="415" customWidth="1"/>
    <col min="6387" max="6387" width="15.08203125" style="415" customWidth="1"/>
    <col min="6388" max="6388" width="14.58203125" style="415" customWidth="1"/>
    <col min="6389" max="6389" width="18" style="415" customWidth="1"/>
    <col min="6390" max="6390" width="18.83203125" style="415" customWidth="1"/>
    <col min="6391" max="6391" width="13.5" style="415" customWidth="1"/>
    <col min="6392" max="6392" width="19" style="415" customWidth="1"/>
    <col min="6393" max="6393" width="5.75" style="415" customWidth="1"/>
    <col min="6394" max="6405" width="4.25" style="415" customWidth="1"/>
    <col min="6406" max="6406" width="8.25" style="415" customWidth="1"/>
    <col min="6407" max="6641" width="9" style="415"/>
    <col min="6642" max="6642" width="4.33203125" style="415" customWidth="1"/>
    <col min="6643" max="6643" width="15.08203125" style="415" customWidth="1"/>
    <col min="6644" max="6644" width="14.58203125" style="415" customWidth="1"/>
    <col min="6645" max="6645" width="18" style="415" customWidth="1"/>
    <col min="6646" max="6646" width="18.83203125" style="415" customWidth="1"/>
    <col min="6647" max="6647" width="13.5" style="415" customWidth="1"/>
    <col min="6648" max="6648" width="19" style="415" customWidth="1"/>
    <col min="6649" max="6649" width="5.75" style="415" customWidth="1"/>
    <col min="6650" max="6661" width="4.25" style="415" customWidth="1"/>
    <col min="6662" max="6662" width="8.25" style="415" customWidth="1"/>
    <col min="6663" max="6897" width="9" style="415"/>
    <col min="6898" max="6898" width="4.33203125" style="415" customWidth="1"/>
    <col min="6899" max="6899" width="15.08203125" style="415" customWidth="1"/>
    <col min="6900" max="6900" width="14.58203125" style="415" customWidth="1"/>
    <col min="6901" max="6901" width="18" style="415" customWidth="1"/>
    <col min="6902" max="6902" width="18.83203125" style="415" customWidth="1"/>
    <col min="6903" max="6903" width="13.5" style="415" customWidth="1"/>
    <col min="6904" max="6904" width="19" style="415" customWidth="1"/>
    <col min="6905" max="6905" width="5.75" style="415" customWidth="1"/>
    <col min="6906" max="6917" width="4.25" style="415" customWidth="1"/>
    <col min="6918" max="6918" width="8.25" style="415" customWidth="1"/>
    <col min="6919" max="7153" width="9" style="415"/>
    <col min="7154" max="7154" width="4.33203125" style="415" customWidth="1"/>
    <col min="7155" max="7155" width="15.08203125" style="415" customWidth="1"/>
    <col min="7156" max="7156" width="14.58203125" style="415" customWidth="1"/>
    <col min="7157" max="7157" width="18" style="415" customWidth="1"/>
    <col min="7158" max="7158" width="18.83203125" style="415" customWidth="1"/>
    <col min="7159" max="7159" width="13.5" style="415" customWidth="1"/>
    <col min="7160" max="7160" width="19" style="415" customWidth="1"/>
    <col min="7161" max="7161" width="5.75" style="415" customWidth="1"/>
    <col min="7162" max="7173" width="4.25" style="415" customWidth="1"/>
    <col min="7174" max="7174" width="8.25" style="415" customWidth="1"/>
    <col min="7175" max="7409" width="9" style="415"/>
    <col min="7410" max="7410" width="4.33203125" style="415" customWidth="1"/>
    <col min="7411" max="7411" width="15.08203125" style="415" customWidth="1"/>
    <col min="7412" max="7412" width="14.58203125" style="415" customWidth="1"/>
    <col min="7413" max="7413" width="18" style="415" customWidth="1"/>
    <col min="7414" max="7414" width="18.83203125" style="415" customWidth="1"/>
    <col min="7415" max="7415" width="13.5" style="415" customWidth="1"/>
    <col min="7416" max="7416" width="19" style="415" customWidth="1"/>
    <col min="7417" max="7417" width="5.75" style="415" customWidth="1"/>
    <col min="7418" max="7429" width="4.25" style="415" customWidth="1"/>
    <col min="7430" max="7430" width="8.25" style="415" customWidth="1"/>
    <col min="7431" max="7665" width="9" style="415"/>
    <col min="7666" max="7666" width="4.33203125" style="415" customWidth="1"/>
    <col min="7667" max="7667" width="15.08203125" style="415" customWidth="1"/>
    <col min="7668" max="7668" width="14.58203125" style="415" customWidth="1"/>
    <col min="7669" max="7669" width="18" style="415" customWidth="1"/>
    <col min="7670" max="7670" width="18.83203125" style="415" customWidth="1"/>
    <col min="7671" max="7671" width="13.5" style="415" customWidth="1"/>
    <col min="7672" max="7672" width="19" style="415" customWidth="1"/>
    <col min="7673" max="7673" width="5.75" style="415" customWidth="1"/>
    <col min="7674" max="7685" width="4.25" style="415" customWidth="1"/>
    <col min="7686" max="7686" width="8.25" style="415" customWidth="1"/>
    <col min="7687" max="7921" width="9" style="415"/>
    <col min="7922" max="7922" width="4.33203125" style="415" customWidth="1"/>
    <col min="7923" max="7923" width="15.08203125" style="415" customWidth="1"/>
    <col min="7924" max="7924" width="14.58203125" style="415" customWidth="1"/>
    <col min="7925" max="7925" width="18" style="415" customWidth="1"/>
    <col min="7926" max="7926" width="18.83203125" style="415" customWidth="1"/>
    <col min="7927" max="7927" width="13.5" style="415" customWidth="1"/>
    <col min="7928" max="7928" width="19" style="415" customWidth="1"/>
    <col min="7929" max="7929" width="5.75" style="415" customWidth="1"/>
    <col min="7930" max="7941" width="4.25" style="415" customWidth="1"/>
    <col min="7942" max="7942" width="8.25" style="415" customWidth="1"/>
    <col min="7943" max="8177" width="9" style="415"/>
    <col min="8178" max="8178" width="4.33203125" style="415" customWidth="1"/>
    <col min="8179" max="8179" width="15.08203125" style="415" customWidth="1"/>
    <col min="8180" max="8180" width="14.58203125" style="415" customWidth="1"/>
    <col min="8181" max="8181" width="18" style="415" customWidth="1"/>
    <col min="8182" max="8182" width="18.83203125" style="415" customWidth="1"/>
    <col min="8183" max="8183" width="13.5" style="415" customWidth="1"/>
    <col min="8184" max="8184" width="19" style="415" customWidth="1"/>
    <col min="8185" max="8185" width="5.75" style="415" customWidth="1"/>
    <col min="8186" max="8197" width="4.25" style="415" customWidth="1"/>
    <col min="8198" max="8198" width="8.25" style="415" customWidth="1"/>
    <col min="8199" max="8433" width="9" style="415"/>
    <col min="8434" max="8434" width="4.33203125" style="415" customWidth="1"/>
    <col min="8435" max="8435" width="15.08203125" style="415" customWidth="1"/>
    <col min="8436" max="8436" width="14.58203125" style="415" customWidth="1"/>
    <col min="8437" max="8437" width="18" style="415" customWidth="1"/>
    <col min="8438" max="8438" width="18.83203125" style="415" customWidth="1"/>
    <col min="8439" max="8439" width="13.5" style="415" customWidth="1"/>
    <col min="8440" max="8440" width="19" style="415" customWidth="1"/>
    <col min="8441" max="8441" width="5.75" style="415" customWidth="1"/>
    <col min="8442" max="8453" width="4.25" style="415" customWidth="1"/>
    <col min="8454" max="8454" width="8.25" style="415" customWidth="1"/>
    <col min="8455" max="8689" width="9" style="415"/>
    <col min="8690" max="8690" width="4.33203125" style="415" customWidth="1"/>
    <col min="8691" max="8691" width="15.08203125" style="415" customWidth="1"/>
    <col min="8692" max="8692" width="14.58203125" style="415" customWidth="1"/>
    <col min="8693" max="8693" width="18" style="415" customWidth="1"/>
    <col min="8694" max="8694" width="18.83203125" style="415" customWidth="1"/>
    <col min="8695" max="8695" width="13.5" style="415" customWidth="1"/>
    <col min="8696" max="8696" width="19" style="415" customWidth="1"/>
    <col min="8697" max="8697" width="5.75" style="415" customWidth="1"/>
    <col min="8698" max="8709" width="4.25" style="415" customWidth="1"/>
    <col min="8710" max="8710" width="8.25" style="415" customWidth="1"/>
    <col min="8711" max="8945" width="9" style="415"/>
    <col min="8946" max="8946" width="4.33203125" style="415" customWidth="1"/>
    <col min="8947" max="8947" width="15.08203125" style="415" customWidth="1"/>
    <col min="8948" max="8948" width="14.58203125" style="415" customWidth="1"/>
    <col min="8949" max="8949" width="18" style="415" customWidth="1"/>
    <col min="8950" max="8950" width="18.83203125" style="415" customWidth="1"/>
    <col min="8951" max="8951" width="13.5" style="415" customWidth="1"/>
    <col min="8952" max="8952" width="19" style="415" customWidth="1"/>
    <col min="8953" max="8953" width="5.75" style="415" customWidth="1"/>
    <col min="8954" max="8965" width="4.25" style="415" customWidth="1"/>
    <col min="8966" max="8966" width="8.25" style="415" customWidth="1"/>
    <col min="8967" max="9201" width="9" style="415"/>
    <col min="9202" max="9202" width="4.33203125" style="415" customWidth="1"/>
    <col min="9203" max="9203" width="15.08203125" style="415" customWidth="1"/>
    <col min="9204" max="9204" width="14.58203125" style="415" customWidth="1"/>
    <col min="9205" max="9205" width="18" style="415" customWidth="1"/>
    <col min="9206" max="9206" width="18.83203125" style="415" customWidth="1"/>
    <col min="9207" max="9207" width="13.5" style="415" customWidth="1"/>
    <col min="9208" max="9208" width="19" style="415" customWidth="1"/>
    <col min="9209" max="9209" width="5.75" style="415" customWidth="1"/>
    <col min="9210" max="9221" width="4.25" style="415" customWidth="1"/>
    <col min="9222" max="9222" width="8.25" style="415" customWidth="1"/>
    <col min="9223" max="9457" width="9" style="415"/>
    <col min="9458" max="9458" width="4.33203125" style="415" customWidth="1"/>
    <col min="9459" max="9459" width="15.08203125" style="415" customWidth="1"/>
    <col min="9460" max="9460" width="14.58203125" style="415" customWidth="1"/>
    <col min="9461" max="9461" width="18" style="415" customWidth="1"/>
    <col min="9462" max="9462" width="18.83203125" style="415" customWidth="1"/>
    <col min="9463" max="9463" width="13.5" style="415" customWidth="1"/>
    <col min="9464" max="9464" width="19" style="415" customWidth="1"/>
    <col min="9465" max="9465" width="5.75" style="415" customWidth="1"/>
    <col min="9466" max="9477" width="4.25" style="415" customWidth="1"/>
    <col min="9478" max="9478" width="8.25" style="415" customWidth="1"/>
    <col min="9479" max="9713" width="9" style="415"/>
    <col min="9714" max="9714" width="4.33203125" style="415" customWidth="1"/>
    <col min="9715" max="9715" width="15.08203125" style="415" customWidth="1"/>
    <col min="9716" max="9716" width="14.58203125" style="415" customWidth="1"/>
    <col min="9717" max="9717" width="18" style="415" customWidth="1"/>
    <col min="9718" max="9718" width="18.83203125" style="415" customWidth="1"/>
    <col min="9719" max="9719" width="13.5" style="415" customWidth="1"/>
    <col min="9720" max="9720" width="19" style="415" customWidth="1"/>
    <col min="9721" max="9721" width="5.75" style="415" customWidth="1"/>
    <col min="9722" max="9733" width="4.25" style="415" customWidth="1"/>
    <col min="9734" max="9734" width="8.25" style="415" customWidth="1"/>
    <col min="9735" max="9969" width="9" style="415"/>
    <col min="9970" max="9970" width="4.33203125" style="415" customWidth="1"/>
    <col min="9971" max="9971" width="15.08203125" style="415" customWidth="1"/>
    <col min="9972" max="9972" width="14.58203125" style="415" customWidth="1"/>
    <col min="9973" max="9973" width="18" style="415" customWidth="1"/>
    <col min="9974" max="9974" width="18.83203125" style="415" customWidth="1"/>
    <col min="9975" max="9975" width="13.5" style="415" customWidth="1"/>
    <col min="9976" max="9976" width="19" style="415" customWidth="1"/>
    <col min="9977" max="9977" width="5.75" style="415" customWidth="1"/>
    <col min="9978" max="9989" width="4.25" style="415" customWidth="1"/>
    <col min="9990" max="9990" width="8.25" style="415" customWidth="1"/>
    <col min="9991" max="10225" width="9" style="415"/>
    <col min="10226" max="10226" width="4.33203125" style="415" customWidth="1"/>
    <col min="10227" max="10227" width="15.08203125" style="415" customWidth="1"/>
    <col min="10228" max="10228" width="14.58203125" style="415" customWidth="1"/>
    <col min="10229" max="10229" width="18" style="415" customWidth="1"/>
    <col min="10230" max="10230" width="18.83203125" style="415" customWidth="1"/>
    <col min="10231" max="10231" width="13.5" style="415" customWidth="1"/>
    <col min="10232" max="10232" width="19" style="415" customWidth="1"/>
    <col min="10233" max="10233" width="5.75" style="415" customWidth="1"/>
    <col min="10234" max="10245" width="4.25" style="415" customWidth="1"/>
    <col min="10246" max="10246" width="8.25" style="415" customWidth="1"/>
    <col min="10247" max="10481" width="9" style="415"/>
    <col min="10482" max="10482" width="4.33203125" style="415" customWidth="1"/>
    <col min="10483" max="10483" width="15.08203125" style="415" customWidth="1"/>
    <col min="10484" max="10484" width="14.58203125" style="415" customWidth="1"/>
    <col min="10485" max="10485" width="18" style="415" customWidth="1"/>
    <col min="10486" max="10486" width="18.83203125" style="415" customWidth="1"/>
    <col min="10487" max="10487" width="13.5" style="415" customWidth="1"/>
    <col min="10488" max="10488" width="19" style="415" customWidth="1"/>
    <col min="10489" max="10489" width="5.75" style="415" customWidth="1"/>
    <col min="10490" max="10501" width="4.25" style="415" customWidth="1"/>
    <col min="10502" max="10502" width="8.25" style="415" customWidth="1"/>
    <col min="10503" max="10737" width="9" style="415"/>
    <col min="10738" max="10738" width="4.33203125" style="415" customWidth="1"/>
    <col min="10739" max="10739" width="15.08203125" style="415" customWidth="1"/>
    <col min="10740" max="10740" width="14.58203125" style="415" customWidth="1"/>
    <col min="10741" max="10741" width="18" style="415" customWidth="1"/>
    <col min="10742" max="10742" width="18.83203125" style="415" customWidth="1"/>
    <col min="10743" max="10743" width="13.5" style="415" customWidth="1"/>
    <col min="10744" max="10744" width="19" style="415" customWidth="1"/>
    <col min="10745" max="10745" width="5.75" style="415" customWidth="1"/>
    <col min="10746" max="10757" width="4.25" style="415" customWidth="1"/>
    <col min="10758" max="10758" width="8.25" style="415" customWidth="1"/>
    <col min="10759" max="10993" width="9" style="415"/>
    <col min="10994" max="10994" width="4.33203125" style="415" customWidth="1"/>
    <col min="10995" max="10995" width="15.08203125" style="415" customWidth="1"/>
    <col min="10996" max="10996" width="14.58203125" style="415" customWidth="1"/>
    <col min="10997" max="10997" width="18" style="415" customWidth="1"/>
    <col min="10998" max="10998" width="18.83203125" style="415" customWidth="1"/>
    <col min="10999" max="10999" width="13.5" style="415" customWidth="1"/>
    <col min="11000" max="11000" width="19" style="415" customWidth="1"/>
    <col min="11001" max="11001" width="5.75" style="415" customWidth="1"/>
    <col min="11002" max="11013" width="4.25" style="415" customWidth="1"/>
    <col min="11014" max="11014" width="8.25" style="415" customWidth="1"/>
    <col min="11015" max="11249" width="9" style="415"/>
    <col min="11250" max="11250" width="4.33203125" style="415" customWidth="1"/>
    <col min="11251" max="11251" width="15.08203125" style="415" customWidth="1"/>
    <col min="11252" max="11252" width="14.58203125" style="415" customWidth="1"/>
    <col min="11253" max="11253" width="18" style="415" customWidth="1"/>
    <col min="11254" max="11254" width="18.83203125" style="415" customWidth="1"/>
    <col min="11255" max="11255" width="13.5" style="415" customWidth="1"/>
    <col min="11256" max="11256" width="19" style="415" customWidth="1"/>
    <col min="11257" max="11257" width="5.75" style="415" customWidth="1"/>
    <col min="11258" max="11269" width="4.25" style="415" customWidth="1"/>
    <col min="11270" max="11270" width="8.25" style="415" customWidth="1"/>
    <col min="11271" max="11505" width="9" style="415"/>
    <col min="11506" max="11506" width="4.33203125" style="415" customWidth="1"/>
    <col min="11507" max="11507" width="15.08203125" style="415" customWidth="1"/>
    <col min="11508" max="11508" width="14.58203125" style="415" customWidth="1"/>
    <col min="11509" max="11509" width="18" style="415" customWidth="1"/>
    <col min="11510" max="11510" width="18.83203125" style="415" customWidth="1"/>
    <col min="11511" max="11511" width="13.5" style="415" customWidth="1"/>
    <col min="11512" max="11512" width="19" style="415" customWidth="1"/>
    <col min="11513" max="11513" width="5.75" style="415" customWidth="1"/>
    <col min="11514" max="11525" width="4.25" style="415" customWidth="1"/>
    <col min="11526" max="11526" width="8.25" style="415" customWidth="1"/>
    <col min="11527" max="11761" width="9" style="415"/>
    <col min="11762" max="11762" width="4.33203125" style="415" customWidth="1"/>
    <col min="11763" max="11763" width="15.08203125" style="415" customWidth="1"/>
    <col min="11764" max="11764" width="14.58203125" style="415" customWidth="1"/>
    <col min="11765" max="11765" width="18" style="415" customWidth="1"/>
    <col min="11766" max="11766" width="18.83203125" style="415" customWidth="1"/>
    <col min="11767" max="11767" width="13.5" style="415" customWidth="1"/>
    <col min="11768" max="11768" width="19" style="415" customWidth="1"/>
    <col min="11769" max="11769" width="5.75" style="415" customWidth="1"/>
    <col min="11770" max="11781" width="4.25" style="415" customWidth="1"/>
    <col min="11782" max="11782" width="8.25" style="415" customWidth="1"/>
    <col min="11783" max="12017" width="9" style="415"/>
    <col min="12018" max="12018" width="4.33203125" style="415" customWidth="1"/>
    <col min="12019" max="12019" width="15.08203125" style="415" customWidth="1"/>
    <col min="12020" max="12020" width="14.58203125" style="415" customWidth="1"/>
    <col min="12021" max="12021" width="18" style="415" customWidth="1"/>
    <col min="12022" max="12022" width="18.83203125" style="415" customWidth="1"/>
    <col min="12023" max="12023" width="13.5" style="415" customWidth="1"/>
    <col min="12024" max="12024" width="19" style="415" customWidth="1"/>
    <col min="12025" max="12025" width="5.75" style="415" customWidth="1"/>
    <col min="12026" max="12037" width="4.25" style="415" customWidth="1"/>
    <col min="12038" max="12038" width="8.25" style="415" customWidth="1"/>
    <col min="12039" max="12273" width="9" style="415"/>
    <col min="12274" max="12274" width="4.33203125" style="415" customWidth="1"/>
    <col min="12275" max="12275" width="15.08203125" style="415" customWidth="1"/>
    <col min="12276" max="12276" width="14.58203125" style="415" customWidth="1"/>
    <col min="12277" max="12277" width="18" style="415" customWidth="1"/>
    <col min="12278" max="12278" width="18.83203125" style="415" customWidth="1"/>
    <col min="12279" max="12279" width="13.5" style="415" customWidth="1"/>
    <col min="12280" max="12280" width="19" style="415" customWidth="1"/>
    <col min="12281" max="12281" width="5.75" style="415" customWidth="1"/>
    <col min="12282" max="12293" width="4.25" style="415" customWidth="1"/>
    <col min="12294" max="12294" width="8.25" style="415" customWidth="1"/>
    <col min="12295" max="12529" width="9" style="415"/>
    <col min="12530" max="12530" width="4.33203125" style="415" customWidth="1"/>
    <col min="12531" max="12531" width="15.08203125" style="415" customWidth="1"/>
    <col min="12532" max="12532" width="14.58203125" style="415" customWidth="1"/>
    <col min="12533" max="12533" width="18" style="415" customWidth="1"/>
    <col min="12534" max="12534" width="18.83203125" style="415" customWidth="1"/>
    <col min="12535" max="12535" width="13.5" style="415" customWidth="1"/>
    <col min="12536" max="12536" width="19" style="415" customWidth="1"/>
    <col min="12537" max="12537" width="5.75" style="415" customWidth="1"/>
    <col min="12538" max="12549" width="4.25" style="415" customWidth="1"/>
    <col min="12550" max="12550" width="8.25" style="415" customWidth="1"/>
    <col min="12551" max="12785" width="9" style="415"/>
    <col min="12786" max="12786" width="4.33203125" style="415" customWidth="1"/>
    <col min="12787" max="12787" width="15.08203125" style="415" customWidth="1"/>
    <col min="12788" max="12788" width="14.58203125" style="415" customWidth="1"/>
    <col min="12789" max="12789" width="18" style="415" customWidth="1"/>
    <col min="12790" max="12790" width="18.83203125" style="415" customWidth="1"/>
    <col min="12791" max="12791" width="13.5" style="415" customWidth="1"/>
    <col min="12792" max="12792" width="19" style="415" customWidth="1"/>
    <col min="12793" max="12793" width="5.75" style="415" customWidth="1"/>
    <col min="12794" max="12805" width="4.25" style="415" customWidth="1"/>
    <col min="12806" max="12806" width="8.25" style="415" customWidth="1"/>
    <col min="12807" max="13041" width="9" style="415"/>
    <col min="13042" max="13042" width="4.33203125" style="415" customWidth="1"/>
    <col min="13043" max="13043" width="15.08203125" style="415" customWidth="1"/>
    <col min="13044" max="13044" width="14.58203125" style="415" customWidth="1"/>
    <col min="13045" max="13045" width="18" style="415" customWidth="1"/>
    <col min="13046" max="13046" width="18.83203125" style="415" customWidth="1"/>
    <col min="13047" max="13047" width="13.5" style="415" customWidth="1"/>
    <col min="13048" max="13048" width="19" style="415" customWidth="1"/>
    <col min="13049" max="13049" width="5.75" style="415" customWidth="1"/>
    <col min="13050" max="13061" width="4.25" style="415" customWidth="1"/>
    <col min="13062" max="13062" width="8.25" style="415" customWidth="1"/>
    <col min="13063" max="13297" width="9" style="415"/>
    <col min="13298" max="13298" width="4.33203125" style="415" customWidth="1"/>
    <col min="13299" max="13299" width="15.08203125" style="415" customWidth="1"/>
    <col min="13300" max="13300" width="14.58203125" style="415" customWidth="1"/>
    <col min="13301" max="13301" width="18" style="415" customWidth="1"/>
    <col min="13302" max="13302" width="18.83203125" style="415" customWidth="1"/>
    <col min="13303" max="13303" width="13.5" style="415" customWidth="1"/>
    <col min="13304" max="13304" width="19" style="415" customWidth="1"/>
    <col min="13305" max="13305" width="5.75" style="415" customWidth="1"/>
    <col min="13306" max="13317" width="4.25" style="415" customWidth="1"/>
    <col min="13318" max="13318" width="8.25" style="415" customWidth="1"/>
    <col min="13319" max="13553" width="9" style="415"/>
    <col min="13554" max="13554" width="4.33203125" style="415" customWidth="1"/>
    <col min="13555" max="13555" width="15.08203125" style="415" customWidth="1"/>
    <col min="13556" max="13556" width="14.58203125" style="415" customWidth="1"/>
    <col min="13557" max="13557" width="18" style="415" customWidth="1"/>
    <col min="13558" max="13558" width="18.83203125" style="415" customWidth="1"/>
    <col min="13559" max="13559" width="13.5" style="415" customWidth="1"/>
    <col min="13560" max="13560" width="19" style="415" customWidth="1"/>
    <col min="13561" max="13561" width="5.75" style="415" customWidth="1"/>
    <col min="13562" max="13573" width="4.25" style="415" customWidth="1"/>
    <col min="13574" max="13574" width="8.25" style="415" customWidth="1"/>
    <col min="13575" max="13809" width="9" style="415"/>
    <col min="13810" max="13810" width="4.33203125" style="415" customWidth="1"/>
    <col min="13811" max="13811" width="15.08203125" style="415" customWidth="1"/>
    <col min="13812" max="13812" width="14.58203125" style="415" customWidth="1"/>
    <col min="13813" max="13813" width="18" style="415" customWidth="1"/>
    <col min="13814" max="13814" width="18.83203125" style="415" customWidth="1"/>
    <col min="13815" max="13815" width="13.5" style="415" customWidth="1"/>
    <col min="13816" max="13816" width="19" style="415" customWidth="1"/>
    <col min="13817" max="13817" width="5.75" style="415" customWidth="1"/>
    <col min="13818" max="13829" width="4.25" style="415" customWidth="1"/>
    <col min="13830" max="13830" width="8.25" style="415" customWidth="1"/>
    <col min="13831" max="14065" width="9" style="415"/>
    <col min="14066" max="14066" width="4.33203125" style="415" customWidth="1"/>
    <col min="14067" max="14067" width="15.08203125" style="415" customWidth="1"/>
    <col min="14068" max="14068" width="14.58203125" style="415" customWidth="1"/>
    <col min="14069" max="14069" width="18" style="415" customWidth="1"/>
    <col min="14070" max="14070" width="18.83203125" style="415" customWidth="1"/>
    <col min="14071" max="14071" width="13.5" style="415" customWidth="1"/>
    <col min="14072" max="14072" width="19" style="415" customWidth="1"/>
    <col min="14073" max="14073" width="5.75" style="415" customWidth="1"/>
    <col min="14074" max="14085" width="4.25" style="415" customWidth="1"/>
    <col min="14086" max="14086" width="8.25" style="415" customWidth="1"/>
    <col min="14087" max="14321" width="9" style="415"/>
    <col min="14322" max="14322" width="4.33203125" style="415" customWidth="1"/>
    <col min="14323" max="14323" width="15.08203125" style="415" customWidth="1"/>
    <col min="14324" max="14324" width="14.58203125" style="415" customWidth="1"/>
    <col min="14325" max="14325" width="18" style="415" customWidth="1"/>
    <col min="14326" max="14326" width="18.83203125" style="415" customWidth="1"/>
    <col min="14327" max="14327" width="13.5" style="415" customWidth="1"/>
    <col min="14328" max="14328" width="19" style="415" customWidth="1"/>
    <col min="14329" max="14329" width="5.75" style="415" customWidth="1"/>
    <col min="14330" max="14341" width="4.25" style="415" customWidth="1"/>
    <col min="14342" max="14342" width="8.25" style="415" customWidth="1"/>
    <col min="14343" max="14577" width="9" style="415"/>
    <col min="14578" max="14578" width="4.33203125" style="415" customWidth="1"/>
    <col min="14579" max="14579" width="15.08203125" style="415" customWidth="1"/>
    <col min="14580" max="14580" width="14.58203125" style="415" customWidth="1"/>
    <col min="14581" max="14581" width="18" style="415" customWidth="1"/>
    <col min="14582" max="14582" width="18.83203125" style="415" customWidth="1"/>
    <col min="14583" max="14583" width="13.5" style="415" customWidth="1"/>
    <col min="14584" max="14584" width="19" style="415" customWidth="1"/>
    <col min="14585" max="14585" width="5.75" style="415" customWidth="1"/>
    <col min="14586" max="14597" width="4.25" style="415" customWidth="1"/>
    <col min="14598" max="14598" width="8.25" style="415" customWidth="1"/>
    <col min="14599" max="14833" width="9" style="415"/>
    <col min="14834" max="14834" width="4.33203125" style="415" customWidth="1"/>
    <col min="14835" max="14835" width="15.08203125" style="415" customWidth="1"/>
    <col min="14836" max="14836" width="14.58203125" style="415" customWidth="1"/>
    <col min="14837" max="14837" width="18" style="415" customWidth="1"/>
    <col min="14838" max="14838" width="18.83203125" style="415" customWidth="1"/>
    <col min="14839" max="14839" width="13.5" style="415" customWidth="1"/>
    <col min="14840" max="14840" width="19" style="415" customWidth="1"/>
    <col min="14841" max="14841" width="5.75" style="415" customWidth="1"/>
    <col min="14842" max="14853" width="4.25" style="415" customWidth="1"/>
    <col min="14854" max="14854" width="8.25" style="415" customWidth="1"/>
    <col min="14855" max="15089" width="9" style="415"/>
    <col min="15090" max="15090" width="4.33203125" style="415" customWidth="1"/>
    <col min="15091" max="15091" width="15.08203125" style="415" customWidth="1"/>
    <col min="15092" max="15092" width="14.58203125" style="415" customWidth="1"/>
    <col min="15093" max="15093" width="18" style="415" customWidth="1"/>
    <col min="15094" max="15094" width="18.83203125" style="415" customWidth="1"/>
    <col min="15095" max="15095" width="13.5" style="415" customWidth="1"/>
    <col min="15096" max="15096" width="19" style="415" customWidth="1"/>
    <col min="15097" max="15097" width="5.75" style="415" customWidth="1"/>
    <col min="15098" max="15109" width="4.25" style="415" customWidth="1"/>
    <col min="15110" max="15110" width="8.25" style="415" customWidth="1"/>
    <col min="15111" max="15345" width="9" style="415"/>
    <col min="15346" max="15346" width="4.33203125" style="415" customWidth="1"/>
    <col min="15347" max="15347" width="15.08203125" style="415" customWidth="1"/>
    <col min="15348" max="15348" width="14.58203125" style="415" customWidth="1"/>
    <col min="15349" max="15349" width="18" style="415" customWidth="1"/>
    <col min="15350" max="15350" width="18.83203125" style="415" customWidth="1"/>
    <col min="15351" max="15351" width="13.5" style="415" customWidth="1"/>
    <col min="15352" max="15352" width="19" style="415" customWidth="1"/>
    <col min="15353" max="15353" width="5.75" style="415" customWidth="1"/>
    <col min="15354" max="15365" width="4.25" style="415" customWidth="1"/>
    <col min="15366" max="15366" width="8.25" style="415" customWidth="1"/>
    <col min="15367" max="15601" width="9" style="415"/>
    <col min="15602" max="15602" width="4.33203125" style="415" customWidth="1"/>
    <col min="15603" max="15603" width="15.08203125" style="415" customWidth="1"/>
    <col min="15604" max="15604" width="14.58203125" style="415" customWidth="1"/>
    <col min="15605" max="15605" width="18" style="415" customWidth="1"/>
    <col min="15606" max="15606" width="18.83203125" style="415" customWidth="1"/>
    <col min="15607" max="15607" width="13.5" style="415" customWidth="1"/>
    <col min="15608" max="15608" width="19" style="415" customWidth="1"/>
    <col min="15609" max="15609" width="5.75" style="415" customWidth="1"/>
    <col min="15610" max="15621" width="4.25" style="415" customWidth="1"/>
    <col min="15622" max="15622" width="8.25" style="415" customWidth="1"/>
    <col min="15623" max="15857" width="9" style="415"/>
    <col min="15858" max="15858" width="4.33203125" style="415" customWidth="1"/>
    <col min="15859" max="15859" width="15.08203125" style="415" customWidth="1"/>
    <col min="15860" max="15860" width="14.58203125" style="415" customWidth="1"/>
    <col min="15861" max="15861" width="18" style="415" customWidth="1"/>
    <col min="15862" max="15862" width="18.83203125" style="415" customWidth="1"/>
    <col min="15863" max="15863" width="13.5" style="415" customWidth="1"/>
    <col min="15864" max="15864" width="19" style="415" customWidth="1"/>
    <col min="15865" max="15865" width="5.75" style="415" customWidth="1"/>
    <col min="15866" max="15877" width="4.25" style="415" customWidth="1"/>
    <col min="15878" max="15878" width="8.25" style="415" customWidth="1"/>
    <col min="15879" max="16113" width="9" style="415"/>
    <col min="16114" max="16114" width="4.33203125" style="415" customWidth="1"/>
    <col min="16115" max="16115" width="15.08203125" style="415" customWidth="1"/>
    <col min="16116" max="16116" width="14.58203125" style="415" customWidth="1"/>
    <col min="16117" max="16117" width="18" style="415" customWidth="1"/>
    <col min="16118" max="16118" width="18.83203125" style="415" customWidth="1"/>
    <col min="16119" max="16119" width="13.5" style="415" customWidth="1"/>
    <col min="16120" max="16120" width="19" style="415" customWidth="1"/>
    <col min="16121" max="16121" width="5.75" style="415" customWidth="1"/>
    <col min="16122" max="16133" width="4.25" style="415" customWidth="1"/>
    <col min="16134" max="16134" width="8.25" style="415" customWidth="1"/>
    <col min="16135" max="16384" width="9" style="415"/>
  </cols>
  <sheetData>
    <row r="1" spans="1:23" ht="27.75" customHeight="1" x14ac:dyDescent="0.75">
      <c r="A1" s="837" t="s">
        <v>348</v>
      </c>
      <c r="B1" s="837"/>
      <c r="C1" s="837"/>
      <c r="D1" s="837"/>
      <c r="E1" s="837"/>
      <c r="F1" s="837"/>
      <c r="G1" s="837"/>
      <c r="H1" s="837"/>
      <c r="I1" s="837"/>
      <c r="J1" s="837"/>
      <c r="K1" s="837"/>
      <c r="L1" s="837"/>
      <c r="M1" s="837"/>
      <c r="N1" s="837"/>
      <c r="O1" s="837"/>
      <c r="P1" s="837"/>
      <c r="Q1" s="837"/>
      <c r="R1" s="837"/>
      <c r="S1" s="837"/>
      <c r="T1" s="837"/>
      <c r="U1" s="837"/>
      <c r="V1" s="837"/>
    </row>
    <row r="2" spans="1:23" s="370" customFormat="1" ht="26.25" customHeight="1" x14ac:dyDescent="0.3">
      <c r="A2" s="370" t="s">
        <v>87</v>
      </c>
      <c r="V2" s="497"/>
    </row>
    <row r="3" spans="1:23" s="372" customFormat="1" ht="24" customHeight="1" x14ac:dyDescent="0.3">
      <c r="A3" s="498" t="s">
        <v>637</v>
      </c>
      <c r="B3" s="498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  <c r="R3" s="370"/>
      <c r="S3" s="370"/>
      <c r="T3" s="370"/>
      <c r="U3" s="370"/>
      <c r="V3" s="497"/>
    </row>
    <row r="4" spans="1:23" s="372" customFormat="1" ht="101.25" customHeight="1" x14ac:dyDescent="0.3">
      <c r="A4" s="910" t="s">
        <v>732</v>
      </c>
      <c r="B4" s="911"/>
      <c r="C4" s="911"/>
      <c r="D4" s="911"/>
      <c r="E4" s="911"/>
      <c r="F4" s="911"/>
      <c r="G4" s="911"/>
      <c r="H4" s="911"/>
      <c r="I4" s="911"/>
      <c r="J4" s="911"/>
      <c r="K4" s="911"/>
      <c r="L4" s="911"/>
      <c r="M4" s="911"/>
      <c r="N4" s="911"/>
      <c r="O4" s="911"/>
      <c r="P4" s="911"/>
      <c r="Q4" s="911"/>
      <c r="R4" s="911"/>
      <c r="S4" s="911"/>
      <c r="T4" s="911"/>
      <c r="U4" s="911"/>
      <c r="V4" s="911"/>
    </row>
    <row r="5" spans="1:23" s="372" customFormat="1" ht="99.75" customHeight="1" x14ac:dyDescent="0.3">
      <c r="A5" s="910" t="s">
        <v>733</v>
      </c>
      <c r="B5" s="911"/>
      <c r="C5" s="911"/>
      <c r="D5" s="911"/>
      <c r="E5" s="911"/>
      <c r="F5" s="911"/>
      <c r="G5" s="911"/>
      <c r="H5" s="911"/>
      <c r="I5" s="911"/>
      <c r="J5" s="911"/>
      <c r="K5" s="911"/>
      <c r="L5" s="911"/>
      <c r="M5" s="911"/>
      <c r="N5" s="911"/>
      <c r="O5" s="911"/>
      <c r="P5" s="911"/>
      <c r="Q5" s="911"/>
      <c r="R5" s="911"/>
      <c r="S5" s="911"/>
      <c r="T5" s="911"/>
      <c r="U5" s="911"/>
      <c r="V5" s="911"/>
    </row>
    <row r="6" spans="1:23" ht="22.5" customHeight="1" x14ac:dyDescent="0.75">
      <c r="A6" s="918" t="s">
        <v>0</v>
      </c>
      <c r="B6" s="851" t="s">
        <v>29</v>
      </c>
      <c r="C6" s="918" t="s">
        <v>1</v>
      </c>
      <c r="D6" s="918" t="s">
        <v>96</v>
      </c>
      <c r="E6" s="851" t="s">
        <v>2</v>
      </c>
      <c r="F6" s="851" t="s">
        <v>3</v>
      </c>
      <c r="G6" s="851" t="s">
        <v>4</v>
      </c>
      <c r="H6" s="851" t="s">
        <v>5</v>
      </c>
      <c r="I6" s="943" t="s">
        <v>602</v>
      </c>
      <c r="J6" s="915" t="s">
        <v>6</v>
      </c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917"/>
      <c r="V6" s="851" t="s">
        <v>36</v>
      </c>
    </row>
    <row r="7" spans="1:23" ht="21" customHeight="1" x14ac:dyDescent="0.75">
      <c r="A7" s="919"/>
      <c r="B7" s="852"/>
      <c r="C7" s="919"/>
      <c r="D7" s="919"/>
      <c r="E7" s="852"/>
      <c r="F7" s="852"/>
      <c r="G7" s="852"/>
      <c r="H7" s="852"/>
      <c r="I7" s="944"/>
      <c r="J7" s="923" t="s">
        <v>8</v>
      </c>
      <c r="K7" s="921"/>
      <c r="L7" s="922"/>
      <c r="M7" s="923" t="s">
        <v>9</v>
      </c>
      <c r="N7" s="921"/>
      <c r="O7" s="922"/>
      <c r="P7" s="923" t="s">
        <v>10</v>
      </c>
      <c r="Q7" s="921"/>
      <c r="R7" s="922"/>
      <c r="S7" s="921" t="s">
        <v>11</v>
      </c>
      <c r="T7" s="921"/>
      <c r="U7" s="921"/>
      <c r="V7" s="852"/>
    </row>
    <row r="8" spans="1:23" ht="19.5" customHeight="1" x14ac:dyDescent="0.75">
      <c r="A8" s="920"/>
      <c r="B8" s="853"/>
      <c r="C8" s="920"/>
      <c r="D8" s="920"/>
      <c r="E8" s="853"/>
      <c r="F8" s="853"/>
      <c r="G8" s="853"/>
      <c r="H8" s="853"/>
      <c r="I8" s="945"/>
      <c r="J8" s="499" t="s">
        <v>12</v>
      </c>
      <c r="K8" s="382" t="s">
        <v>13</v>
      </c>
      <c r="L8" s="382" t="s">
        <v>14</v>
      </c>
      <c r="M8" s="383" t="s">
        <v>15</v>
      </c>
      <c r="N8" s="383" t="s">
        <v>16</v>
      </c>
      <c r="O8" s="383" t="s">
        <v>17</v>
      </c>
      <c r="P8" s="383" t="s">
        <v>18</v>
      </c>
      <c r="Q8" s="383" t="s">
        <v>19</v>
      </c>
      <c r="R8" s="383" t="s">
        <v>20</v>
      </c>
      <c r="S8" s="383" t="s">
        <v>21</v>
      </c>
      <c r="T8" s="383" t="s">
        <v>22</v>
      </c>
      <c r="U8" s="500" t="s">
        <v>23</v>
      </c>
      <c r="V8" s="853"/>
    </row>
    <row r="9" spans="1:23" ht="111.75" customHeight="1" x14ac:dyDescent="0.75">
      <c r="A9" s="479">
        <v>1</v>
      </c>
      <c r="B9" s="501" t="s">
        <v>118</v>
      </c>
      <c r="C9" s="480" t="s">
        <v>384</v>
      </c>
      <c r="D9" s="480" t="s">
        <v>386</v>
      </c>
      <c r="E9" s="480" t="s">
        <v>385</v>
      </c>
      <c r="F9" s="480" t="s">
        <v>237</v>
      </c>
      <c r="G9" s="483" t="s">
        <v>27</v>
      </c>
      <c r="H9" s="502">
        <v>0</v>
      </c>
      <c r="I9" s="503" t="s">
        <v>26</v>
      </c>
      <c r="J9" s="472" t="s">
        <v>28</v>
      </c>
      <c r="K9" s="472"/>
      <c r="L9" s="472"/>
      <c r="M9" s="504"/>
      <c r="N9" s="504"/>
      <c r="O9" s="504"/>
      <c r="P9" s="504"/>
      <c r="Q9" s="504"/>
      <c r="R9" s="504"/>
      <c r="S9" s="504"/>
      <c r="T9" s="504"/>
      <c r="U9" s="505"/>
      <c r="V9" s="506" t="s">
        <v>352</v>
      </c>
    </row>
    <row r="10" spans="1:23" ht="186" customHeight="1" x14ac:dyDescent="0.75">
      <c r="A10" s="479"/>
      <c r="B10" s="501"/>
      <c r="C10" s="480"/>
      <c r="D10" s="480"/>
      <c r="E10" s="480" t="s">
        <v>389</v>
      </c>
      <c r="F10" s="480" t="s">
        <v>394</v>
      </c>
      <c r="G10" s="390" t="s">
        <v>395</v>
      </c>
      <c r="H10" s="496">
        <v>6000</v>
      </c>
      <c r="I10" s="507" t="s">
        <v>35</v>
      </c>
      <c r="J10" s="472"/>
      <c r="K10" s="508">
        <v>3000</v>
      </c>
      <c r="L10" s="508">
        <v>3000</v>
      </c>
      <c r="M10" s="504"/>
      <c r="N10" s="504"/>
      <c r="O10" s="504"/>
      <c r="P10" s="504"/>
      <c r="Q10" s="504"/>
      <c r="R10" s="504"/>
      <c r="S10" s="504"/>
      <c r="T10" s="504"/>
      <c r="U10" s="505"/>
      <c r="V10" s="506" t="s">
        <v>352</v>
      </c>
    </row>
    <row r="11" spans="1:23" ht="178.5" customHeight="1" x14ac:dyDescent="0.75">
      <c r="A11" s="479"/>
      <c r="B11" s="501"/>
      <c r="C11" s="480" t="s">
        <v>388</v>
      </c>
      <c r="D11" s="480" t="s">
        <v>390</v>
      </c>
      <c r="E11" s="485" t="s">
        <v>391</v>
      </c>
      <c r="F11" s="482" t="s">
        <v>396</v>
      </c>
      <c r="G11" s="390" t="s">
        <v>397</v>
      </c>
      <c r="H11" s="509">
        <v>18000</v>
      </c>
      <c r="I11" s="507" t="s">
        <v>35</v>
      </c>
      <c r="J11" s="472"/>
      <c r="K11" s="472"/>
      <c r="L11" s="472"/>
      <c r="M11" s="508">
        <v>1800</v>
      </c>
      <c r="N11" s="508">
        <v>1800</v>
      </c>
      <c r="O11" s="508">
        <v>1800</v>
      </c>
      <c r="P11" s="508">
        <v>1800</v>
      </c>
      <c r="Q11" s="508">
        <v>1800</v>
      </c>
      <c r="R11" s="508">
        <v>1800</v>
      </c>
      <c r="S11" s="508">
        <v>1800</v>
      </c>
      <c r="T11" s="508">
        <v>1800</v>
      </c>
      <c r="U11" s="508">
        <v>1800</v>
      </c>
      <c r="V11" s="506" t="s">
        <v>352</v>
      </c>
    </row>
    <row r="12" spans="1:23" ht="177.75" customHeight="1" x14ac:dyDescent="0.75">
      <c r="A12" s="479"/>
      <c r="B12" s="501"/>
      <c r="C12" s="473" t="s">
        <v>387</v>
      </c>
      <c r="D12" s="480" t="s">
        <v>392</v>
      </c>
      <c r="E12" s="485" t="s">
        <v>667</v>
      </c>
      <c r="F12" s="482" t="s">
        <v>396</v>
      </c>
      <c r="G12" s="390" t="s">
        <v>393</v>
      </c>
      <c r="H12" s="509"/>
      <c r="I12" s="507"/>
      <c r="J12" s="510"/>
      <c r="K12" s="407"/>
      <c r="L12" s="508"/>
      <c r="M12" s="407"/>
      <c r="N12" s="407"/>
      <c r="O12" s="508"/>
      <c r="P12" s="511"/>
      <c r="Q12" s="511"/>
      <c r="R12" s="508"/>
      <c r="S12" s="407"/>
      <c r="T12" s="511"/>
      <c r="U12" s="508"/>
      <c r="V12" s="506" t="s">
        <v>352</v>
      </c>
    </row>
    <row r="13" spans="1:23" ht="23.25" customHeight="1" x14ac:dyDescent="0.75">
      <c r="A13" s="512"/>
      <c r="B13" s="512"/>
      <c r="C13" s="512"/>
      <c r="D13" s="513"/>
      <c r="E13" s="485"/>
      <c r="F13" s="512"/>
      <c r="G13" s="514" t="s">
        <v>31</v>
      </c>
      <c r="H13" s="515">
        <f>SUM(H9:H12)</f>
        <v>24000</v>
      </c>
      <c r="I13" s="516"/>
      <c r="J13" s="517">
        <f t="shared" ref="J13:U13" si="0">SUM(J9:J12)</f>
        <v>0</v>
      </c>
      <c r="K13" s="517">
        <f t="shared" si="0"/>
        <v>3000</v>
      </c>
      <c r="L13" s="517">
        <f t="shared" si="0"/>
        <v>3000</v>
      </c>
      <c r="M13" s="517">
        <f t="shared" si="0"/>
        <v>1800</v>
      </c>
      <c r="N13" s="517">
        <f t="shared" si="0"/>
        <v>1800</v>
      </c>
      <c r="O13" s="517">
        <f t="shared" si="0"/>
        <v>1800</v>
      </c>
      <c r="P13" s="517">
        <f t="shared" si="0"/>
        <v>1800</v>
      </c>
      <c r="Q13" s="517">
        <f t="shared" si="0"/>
        <v>1800</v>
      </c>
      <c r="R13" s="517">
        <f t="shared" si="0"/>
        <v>1800</v>
      </c>
      <c r="S13" s="517">
        <f t="shared" si="0"/>
        <v>1800</v>
      </c>
      <c r="T13" s="517">
        <f t="shared" si="0"/>
        <v>1800</v>
      </c>
      <c r="U13" s="517">
        <f t="shared" si="0"/>
        <v>1800</v>
      </c>
      <c r="V13" s="518"/>
      <c r="W13" s="519"/>
    </row>
    <row r="14" spans="1:23" ht="24.5" x14ac:dyDescent="0.75">
      <c r="B14" s="495"/>
      <c r="L14" s="520"/>
    </row>
    <row r="15" spans="1:23" ht="21.5" x14ac:dyDescent="0.75"/>
    <row r="16" spans="1:23" ht="21.5" x14ac:dyDescent="0.75"/>
    <row r="17" spans="22:22" ht="21.5" x14ac:dyDescent="0.75"/>
    <row r="18" spans="22:22" ht="24.75" customHeight="1" x14ac:dyDescent="0.75"/>
    <row r="19" spans="22:22" ht="45" customHeight="1" x14ac:dyDescent="0.75">
      <c r="V19" s="415"/>
    </row>
  </sheetData>
  <mergeCells count="18">
    <mergeCell ref="J7:L7"/>
    <mergeCell ref="M7:O7"/>
    <mergeCell ref="P7:R7"/>
    <mergeCell ref="S7:U7"/>
    <mergeCell ref="A1:V1"/>
    <mergeCell ref="A4:V4"/>
    <mergeCell ref="A5:V5"/>
    <mergeCell ref="F6:F8"/>
    <mergeCell ref="G6:G8"/>
    <mergeCell ref="H6:H8"/>
    <mergeCell ref="I6:I8"/>
    <mergeCell ref="J6:U6"/>
    <mergeCell ref="A6:A8"/>
    <mergeCell ref="B6:B8"/>
    <mergeCell ref="C6:C8"/>
    <mergeCell ref="D6:D8"/>
    <mergeCell ref="E6:E8"/>
    <mergeCell ref="V6:V8"/>
  </mergeCells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9" tint="-0.249977111117893"/>
  </sheetPr>
  <dimension ref="A1:V17"/>
  <sheetViews>
    <sheetView topLeftCell="A4" zoomScale="50" zoomScaleNormal="50" workbookViewId="0">
      <selection activeCell="G11" sqref="G11"/>
    </sheetView>
  </sheetViews>
  <sheetFormatPr defaultRowHeight="18" x14ac:dyDescent="0.4"/>
  <cols>
    <col min="1" max="1" width="4.33203125" style="141" customWidth="1"/>
    <col min="2" max="2" width="11.25" style="141" customWidth="1"/>
    <col min="3" max="3" width="14.25" style="141" customWidth="1"/>
    <col min="4" max="4" width="10.5" style="141" customWidth="1"/>
    <col min="5" max="5" width="21.83203125" style="141" customWidth="1"/>
    <col min="6" max="6" width="14.33203125" style="141" customWidth="1"/>
    <col min="7" max="7" width="19.33203125" style="141" customWidth="1"/>
    <col min="8" max="8" width="7.33203125" style="141" customWidth="1"/>
    <col min="9" max="9" width="8.83203125" style="141" customWidth="1"/>
    <col min="10" max="10" width="4.5" style="141" customWidth="1"/>
    <col min="11" max="13" width="4.25" style="141" customWidth="1"/>
    <col min="14" max="14" width="4.33203125" style="141" bestFit="1" customWidth="1"/>
    <col min="15" max="19" width="4.25" style="141" customWidth="1"/>
    <col min="20" max="20" width="4.25" style="141" bestFit="1" customWidth="1"/>
    <col min="21" max="21" width="4.25" style="141" customWidth="1"/>
    <col min="22" max="22" width="6.25" style="141" customWidth="1"/>
    <col min="23" max="257" width="9" style="141"/>
    <col min="258" max="258" width="4.33203125" style="141" customWidth="1"/>
    <col min="259" max="259" width="15.08203125" style="141" customWidth="1"/>
    <col min="260" max="260" width="14.58203125" style="141" customWidth="1"/>
    <col min="261" max="261" width="18" style="141" customWidth="1"/>
    <col min="262" max="262" width="18.83203125" style="141" customWidth="1"/>
    <col min="263" max="263" width="13.5" style="141" customWidth="1"/>
    <col min="264" max="264" width="19" style="141" customWidth="1"/>
    <col min="265" max="265" width="5.75" style="141" customWidth="1"/>
    <col min="266" max="277" width="4.25" style="141" customWidth="1"/>
    <col min="278" max="278" width="8.25" style="141" customWidth="1"/>
    <col min="279" max="513" width="9" style="141"/>
    <col min="514" max="514" width="4.33203125" style="141" customWidth="1"/>
    <col min="515" max="515" width="15.08203125" style="141" customWidth="1"/>
    <col min="516" max="516" width="14.58203125" style="141" customWidth="1"/>
    <col min="517" max="517" width="18" style="141" customWidth="1"/>
    <col min="518" max="518" width="18.83203125" style="141" customWidth="1"/>
    <col min="519" max="519" width="13.5" style="141" customWidth="1"/>
    <col min="520" max="520" width="19" style="141" customWidth="1"/>
    <col min="521" max="521" width="5.75" style="141" customWidth="1"/>
    <col min="522" max="533" width="4.25" style="141" customWidth="1"/>
    <col min="534" max="534" width="8.25" style="141" customWidth="1"/>
    <col min="535" max="769" width="9" style="141"/>
    <col min="770" max="770" width="4.33203125" style="141" customWidth="1"/>
    <col min="771" max="771" width="15.08203125" style="141" customWidth="1"/>
    <col min="772" max="772" width="14.58203125" style="141" customWidth="1"/>
    <col min="773" max="773" width="18" style="141" customWidth="1"/>
    <col min="774" max="774" width="18.83203125" style="141" customWidth="1"/>
    <col min="775" max="775" width="13.5" style="141" customWidth="1"/>
    <col min="776" max="776" width="19" style="141" customWidth="1"/>
    <col min="777" max="777" width="5.75" style="141" customWidth="1"/>
    <col min="778" max="789" width="4.25" style="141" customWidth="1"/>
    <col min="790" max="790" width="8.25" style="141" customWidth="1"/>
    <col min="791" max="1025" width="9" style="141"/>
    <col min="1026" max="1026" width="4.33203125" style="141" customWidth="1"/>
    <col min="1027" max="1027" width="15.08203125" style="141" customWidth="1"/>
    <col min="1028" max="1028" width="14.58203125" style="141" customWidth="1"/>
    <col min="1029" max="1029" width="18" style="141" customWidth="1"/>
    <col min="1030" max="1030" width="18.83203125" style="141" customWidth="1"/>
    <col min="1031" max="1031" width="13.5" style="141" customWidth="1"/>
    <col min="1032" max="1032" width="19" style="141" customWidth="1"/>
    <col min="1033" max="1033" width="5.75" style="141" customWidth="1"/>
    <col min="1034" max="1045" width="4.25" style="141" customWidth="1"/>
    <col min="1046" max="1046" width="8.25" style="141" customWidth="1"/>
    <col min="1047" max="1281" width="9" style="141"/>
    <col min="1282" max="1282" width="4.33203125" style="141" customWidth="1"/>
    <col min="1283" max="1283" width="15.08203125" style="141" customWidth="1"/>
    <col min="1284" max="1284" width="14.58203125" style="141" customWidth="1"/>
    <col min="1285" max="1285" width="18" style="141" customWidth="1"/>
    <col min="1286" max="1286" width="18.83203125" style="141" customWidth="1"/>
    <col min="1287" max="1287" width="13.5" style="141" customWidth="1"/>
    <col min="1288" max="1288" width="19" style="141" customWidth="1"/>
    <col min="1289" max="1289" width="5.75" style="141" customWidth="1"/>
    <col min="1290" max="1301" width="4.25" style="141" customWidth="1"/>
    <col min="1302" max="1302" width="8.25" style="141" customWidth="1"/>
    <col min="1303" max="1537" width="9" style="141"/>
    <col min="1538" max="1538" width="4.33203125" style="141" customWidth="1"/>
    <col min="1539" max="1539" width="15.08203125" style="141" customWidth="1"/>
    <col min="1540" max="1540" width="14.58203125" style="141" customWidth="1"/>
    <col min="1541" max="1541" width="18" style="141" customWidth="1"/>
    <col min="1542" max="1542" width="18.83203125" style="141" customWidth="1"/>
    <col min="1543" max="1543" width="13.5" style="141" customWidth="1"/>
    <col min="1544" max="1544" width="19" style="141" customWidth="1"/>
    <col min="1545" max="1545" width="5.75" style="141" customWidth="1"/>
    <col min="1546" max="1557" width="4.25" style="141" customWidth="1"/>
    <col min="1558" max="1558" width="8.25" style="141" customWidth="1"/>
    <col min="1559" max="1793" width="9" style="141"/>
    <col min="1794" max="1794" width="4.33203125" style="141" customWidth="1"/>
    <col min="1795" max="1795" width="15.08203125" style="141" customWidth="1"/>
    <col min="1796" max="1796" width="14.58203125" style="141" customWidth="1"/>
    <col min="1797" max="1797" width="18" style="141" customWidth="1"/>
    <col min="1798" max="1798" width="18.83203125" style="141" customWidth="1"/>
    <col min="1799" max="1799" width="13.5" style="141" customWidth="1"/>
    <col min="1800" max="1800" width="19" style="141" customWidth="1"/>
    <col min="1801" max="1801" width="5.75" style="141" customWidth="1"/>
    <col min="1802" max="1813" width="4.25" style="141" customWidth="1"/>
    <col min="1814" max="1814" width="8.25" style="141" customWidth="1"/>
    <col min="1815" max="2049" width="9" style="141"/>
    <col min="2050" max="2050" width="4.33203125" style="141" customWidth="1"/>
    <col min="2051" max="2051" width="15.08203125" style="141" customWidth="1"/>
    <col min="2052" max="2052" width="14.58203125" style="141" customWidth="1"/>
    <col min="2053" max="2053" width="18" style="141" customWidth="1"/>
    <col min="2054" max="2054" width="18.83203125" style="141" customWidth="1"/>
    <col min="2055" max="2055" width="13.5" style="141" customWidth="1"/>
    <col min="2056" max="2056" width="19" style="141" customWidth="1"/>
    <col min="2057" max="2057" width="5.75" style="141" customWidth="1"/>
    <col min="2058" max="2069" width="4.25" style="141" customWidth="1"/>
    <col min="2070" max="2070" width="8.25" style="141" customWidth="1"/>
    <col min="2071" max="2305" width="9" style="141"/>
    <col min="2306" max="2306" width="4.33203125" style="141" customWidth="1"/>
    <col min="2307" max="2307" width="15.08203125" style="141" customWidth="1"/>
    <col min="2308" max="2308" width="14.58203125" style="141" customWidth="1"/>
    <col min="2309" max="2309" width="18" style="141" customWidth="1"/>
    <col min="2310" max="2310" width="18.83203125" style="141" customWidth="1"/>
    <col min="2311" max="2311" width="13.5" style="141" customWidth="1"/>
    <col min="2312" max="2312" width="19" style="141" customWidth="1"/>
    <col min="2313" max="2313" width="5.75" style="141" customWidth="1"/>
    <col min="2314" max="2325" width="4.25" style="141" customWidth="1"/>
    <col min="2326" max="2326" width="8.25" style="141" customWidth="1"/>
    <col min="2327" max="2561" width="9" style="141"/>
    <col min="2562" max="2562" width="4.33203125" style="141" customWidth="1"/>
    <col min="2563" max="2563" width="15.08203125" style="141" customWidth="1"/>
    <col min="2564" max="2564" width="14.58203125" style="141" customWidth="1"/>
    <col min="2565" max="2565" width="18" style="141" customWidth="1"/>
    <col min="2566" max="2566" width="18.83203125" style="141" customWidth="1"/>
    <col min="2567" max="2567" width="13.5" style="141" customWidth="1"/>
    <col min="2568" max="2568" width="19" style="141" customWidth="1"/>
    <col min="2569" max="2569" width="5.75" style="141" customWidth="1"/>
    <col min="2570" max="2581" width="4.25" style="141" customWidth="1"/>
    <col min="2582" max="2582" width="8.25" style="141" customWidth="1"/>
    <col min="2583" max="2817" width="9" style="141"/>
    <col min="2818" max="2818" width="4.33203125" style="141" customWidth="1"/>
    <col min="2819" max="2819" width="15.08203125" style="141" customWidth="1"/>
    <col min="2820" max="2820" width="14.58203125" style="141" customWidth="1"/>
    <col min="2821" max="2821" width="18" style="141" customWidth="1"/>
    <col min="2822" max="2822" width="18.83203125" style="141" customWidth="1"/>
    <col min="2823" max="2823" width="13.5" style="141" customWidth="1"/>
    <col min="2824" max="2824" width="19" style="141" customWidth="1"/>
    <col min="2825" max="2825" width="5.75" style="141" customWidth="1"/>
    <col min="2826" max="2837" width="4.25" style="141" customWidth="1"/>
    <col min="2838" max="2838" width="8.25" style="141" customWidth="1"/>
    <col min="2839" max="3073" width="9" style="141"/>
    <col min="3074" max="3074" width="4.33203125" style="141" customWidth="1"/>
    <col min="3075" max="3075" width="15.08203125" style="141" customWidth="1"/>
    <col min="3076" max="3076" width="14.58203125" style="141" customWidth="1"/>
    <col min="3077" max="3077" width="18" style="141" customWidth="1"/>
    <col min="3078" max="3078" width="18.83203125" style="141" customWidth="1"/>
    <col min="3079" max="3079" width="13.5" style="141" customWidth="1"/>
    <col min="3080" max="3080" width="19" style="141" customWidth="1"/>
    <col min="3081" max="3081" width="5.75" style="141" customWidth="1"/>
    <col min="3082" max="3093" width="4.25" style="141" customWidth="1"/>
    <col min="3094" max="3094" width="8.25" style="141" customWidth="1"/>
    <col min="3095" max="3329" width="9" style="141"/>
    <col min="3330" max="3330" width="4.33203125" style="141" customWidth="1"/>
    <col min="3331" max="3331" width="15.08203125" style="141" customWidth="1"/>
    <col min="3332" max="3332" width="14.58203125" style="141" customWidth="1"/>
    <col min="3333" max="3333" width="18" style="141" customWidth="1"/>
    <col min="3334" max="3334" width="18.83203125" style="141" customWidth="1"/>
    <col min="3335" max="3335" width="13.5" style="141" customWidth="1"/>
    <col min="3336" max="3336" width="19" style="141" customWidth="1"/>
    <col min="3337" max="3337" width="5.75" style="141" customWidth="1"/>
    <col min="3338" max="3349" width="4.25" style="141" customWidth="1"/>
    <col min="3350" max="3350" width="8.25" style="141" customWidth="1"/>
    <col min="3351" max="3585" width="9" style="141"/>
    <col min="3586" max="3586" width="4.33203125" style="141" customWidth="1"/>
    <col min="3587" max="3587" width="15.08203125" style="141" customWidth="1"/>
    <col min="3588" max="3588" width="14.58203125" style="141" customWidth="1"/>
    <col min="3589" max="3589" width="18" style="141" customWidth="1"/>
    <col min="3590" max="3590" width="18.83203125" style="141" customWidth="1"/>
    <col min="3591" max="3591" width="13.5" style="141" customWidth="1"/>
    <col min="3592" max="3592" width="19" style="141" customWidth="1"/>
    <col min="3593" max="3593" width="5.75" style="141" customWidth="1"/>
    <col min="3594" max="3605" width="4.25" style="141" customWidth="1"/>
    <col min="3606" max="3606" width="8.25" style="141" customWidth="1"/>
    <col min="3607" max="3841" width="9" style="141"/>
    <col min="3842" max="3842" width="4.33203125" style="141" customWidth="1"/>
    <col min="3843" max="3843" width="15.08203125" style="141" customWidth="1"/>
    <col min="3844" max="3844" width="14.58203125" style="141" customWidth="1"/>
    <col min="3845" max="3845" width="18" style="141" customWidth="1"/>
    <col min="3846" max="3846" width="18.83203125" style="141" customWidth="1"/>
    <col min="3847" max="3847" width="13.5" style="141" customWidth="1"/>
    <col min="3848" max="3848" width="19" style="141" customWidth="1"/>
    <col min="3849" max="3849" width="5.75" style="141" customWidth="1"/>
    <col min="3850" max="3861" width="4.25" style="141" customWidth="1"/>
    <col min="3862" max="3862" width="8.25" style="141" customWidth="1"/>
    <col min="3863" max="4097" width="9" style="141"/>
    <col min="4098" max="4098" width="4.33203125" style="141" customWidth="1"/>
    <col min="4099" max="4099" width="15.08203125" style="141" customWidth="1"/>
    <col min="4100" max="4100" width="14.58203125" style="141" customWidth="1"/>
    <col min="4101" max="4101" width="18" style="141" customWidth="1"/>
    <col min="4102" max="4102" width="18.83203125" style="141" customWidth="1"/>
    <col min="4103" max="4103" width="13.5" style="141" customWidth="1"/>
    <col min="4104" max="4104" width="19" style="141" customWidth="1"/>
    <col min="4105" max="4105" width="5.75" style="141" customWidth="1"/>
    <col min="4106" max="4117" width="4.25" style="141" customWidth="1"/>
    <col min="4118" max="4118" width="8.25" style="141" customWidth="1"/>
    <col min="4119" max="4353" width="9" style="141"/>
    <col min="4354" max="4354" width="4.33203125" style="141" customWidth="1"/>
    <col min="4355" max="4355" width="15.08203125" style="141" customWidth="1"/>
    <col min="4356" max="4356" width="14.58203125" style="141" customWidth="1"/>
    <col min="4357" max="4357" width="18" style="141" customWidth="1"/>
    <col min="4358" max="4358" width="18.83203125" style="141" customWidth="1"/>
    <col min="4359" max="4359" width="13.5" style="141" customWidth="1"/>
    <col min="4360" max="4360" width="19" style="141" customWidth="1"/>
    <col min="4361" max="4361" width="5.75" style="141" customWidth="1"/>
    <col min="4362" max="4373" width="4.25" style="141" customWidth="1"/>
    <col min="4374" max="4374" width="8.25" style="141" customWidth="1"/>
    <col min="4375" max="4609" width="9" style="141"/>
    <col min="4610" max="4610" width="4.33203125" style="141" customWidth="1"/>
    <col min="4611" max="4611" width="15.08203125" style="141" customWidth="1"/>
    <col min="4612" max="4612" width="14.58203125" style="141" customWidth="1"/>
    <col min="4613" max="4613" width="18" style="141" customWidth="1"/>
    <col min="4614" max="4614" width="18.83203125" style="141" customWidth="1"/>
    <col min="4615" max="4615" width="13.5" style="141" customWidth="1"/>
    <col min="4616" max="4616" width="19" style="141" customWidth="1"/>
    <col min="4617" max="4617" width="5.75" style="141" customWidth="1"/>
    <col min="4618" max="4629" width="4.25" style="141" customWidth="1"/>
    <col min="4630" max="4630" width="8.25" style="141" customWidth="1"/>
    <col min="4631" max="4865" width="9" style="141"/>
    <col min="4866" max="4866" width="4.33203125" style="141" customWidth="1"/>
    <col min="4867" max="4867" width="15.08203125" style="141" customWidth="1"/>
    <col min="4868" max="4868" width="14.58203125" style="141" customWidth="1"/>
    <col min="4869" max="4869" width="18" style="141" customWidth="1"/>
    <col min="4870" max="4870" width="18.83203125" style="141" customWidth="1"/>
    <col min="4871" max="4871" width="13.5" style="141" customWidth="1"/>
    <col min="4872" max="4872" width="19" style="141" customWidth="1"/>
    <col min="4873" max="4873" width="5.75" style="141" customWidth="1"/>
    <col min="4874" max="4885" width="4.25" style="141" customWidth="1"/>
    <col min="4886" max="4886" width="8.25" style="141" customWidth="1"/>
    <col min="4887" max="5121" width="9" style="141"/>
    <col min="5122" max="5122" width="4.33203125" style="141" customWidth="1"/>
    <col min="5123" max="5123" width="15.08203125" style="141" customWidth="1"/>
    <col min="5124" max="5124" width="14.58203125" style="141" customWidth="1"/>
    <col min="5125" max="5125" width="18" style="141" customWidth="1"/>
    <col min="5126" max="5126" width="18.83203125" style="141" customWidth="1"/>
    <col min="5127" max="5127" width="13.5" style="141" customWidth="1"/>
    <col min="5128" max="5128" width="19" style="141" customWidth="1"/>
    <col min="5129" max="5129" width="5.75" style="141" customWidth="1"/>
    <col min="5130" max="5141" width="4.25" style="141" customWidth="1"/>
    <col min="5142" max="5142" width="8.25" style="141" customWidth="1"/>
    <col min="5143" max="5377" width="9" style="141"/>
    <col min="5378" max="5378" width="4.33203125" style="141" customWidth="1"/>
    <col min="5379" max="5379" width="15.08203125" style="141" customWidth="1"/>
    <col min="5380" max="5380" width="14.58203125" style="141" customWidth="1"/>
    <col min="5381" max="5381" width="18" style="141" customWidth="1"/>
    <col min="5382" max="5382" width="18.83203125" style="141" customWidth="1"/>
    <col min="5383" max="5383" width="13.5" style="141" customWidth="1"/>
    <col min="5384" max="5384" width="19" style="141" customWidth="1"/>
    <col min="5385" max="5385" width="5.75" style="141" customWidth="1"/>
    <col min="5386" max="5397" width="4.25" style="141" customWidth="1"/>
    <col min="5398" max="5398" width="8.25" style="141" customWidth="1"/>
    <col min="5399" max="5633" width="9" style="141"/>
    <col min="5634" max="5634" width="4.33203125" style="141" customWidth="1"/>
    <col min="5635" max="5635" width="15.08203125" style="141" customWidth="1"/>
    <col min="5636" max="5636" width="14.58203125" style="141" customWidth="1"/>
    <col min="5637" max="5637" width="18" style="141" customWidth="1"/>
    <col min="5638" max="5638" width="18.83203125" style="141" customWidth="1"/>
    <col min="5639" max="5639" width="13.5" style="141" customWidth="1"/>
    <col min="5640" max="5640" width="19" style="141" customWidth="1"/>
    <col min="5641" max="5641" width="5.75" style="141" customWidth="1"/>
    <col min="5642" max="5653" width="4.25" style="141" customWidth="1"/>
    <col min="5654" max="5654" width="8.25" style="141" customWidth="1"/>
    <col min="5655" max="5889" width="9" style="141"/>
    <col min="5890" max="5890" width="4.33203125" style="141" customWidth="1"/>
    <col min="5891" max="5891" width="15.08203125" style="141" customWidth="1"/>
    <col min="5892" max="5892" width="14.58203125" style="141" customWidth="1"/>
    <col min="5893" max="5893" width="18" style="141" customWidth="1"/>
    <col min="5894" max="5894" width="18.83203125" style="141" customWidth="1"/>
    <col min="5895" max="5895" width="13.5" style="141" customWidth="1"/>
    <col min="5896" max="5896" width="19" style="141" customWidth="1"/>
    <col min="5897" max="5897" width="5.75" style="141" customWidth="1"/>
    <col min="5898" max="5909" width="4.25" style="141" customWidth="1"/>
    <col min="5910" max="5910" width="8.25" style="141" customWidth="1"/>
    <col min="5911" max="6145" width="9" style="141"/>
    <col min="6146" max="6146" width="4.33203125" style="141" customWidth="1"/>
    <col min="6147" max="6147" width="15.08203125" style="141" customWidth="1"/>
    <col min="6148" max="6148" width="14.58203125" style="141" customWidth="1"/>
    <col min="6149" max="6149" width="18" style="141" customWidth="1"/>
    <col min="6150" max="6150" width="18.83203125" style="141" customWidth="1"/>
    <col min="6151" max="6151" width="13.5" style="141" customWidth="1"/>
    <col min="6152" max="6152" width="19" style="141" customWidth="1"/>
    <col min="6153" max="6153" width="5.75" style="141" customWidth="1"/>
    <col min="6154" max="6165" width="4.25" style="141" customWidth="1"/>
    <col min="6166" max="6166" width="8.25" style="141" customWidth="1"/>
    <col min="6167" max="6401" width="9" style="141"/>
    <col min="6402" max="6402" width="4.33203125" style="141" customWidth="1"/>
    <col min="6403" max="6403" width="15.08203125" style="141" customWidth="1"/>
    <col min="6404" max="6404" width="14.58203125" style="141" customWidth="1"/>
    <col min="6405" max="6405" width="18" style="141" customWidth="1"/>
    <col min="6406" max="6406" width="18.83203125" style="141" customWidth="1"/>
    <col min="6407" max="6407" width="13.5" style="141" customWidth="1"/>
    <col min="6408" max="6408" width="19" style="141" customWidth="1"/>
    <col min="6409" max="6409" width="5.75" style="141" customWidth="1"/>
    <col min="6410" max="6421" width="4.25" style="141" customWidth="1"/>
    <col min="6422" max="6422" width="8.25" style="141" customWidth="1"/>
    <col min="6423" max="6657" width="9" style="141"/>
    <col min="6658" max="6658" width="4.33203125" style="141" customWidth="1"/>
    <col min="6659" max="6659" width="15.08203125" style="141" customWidth="1"/>
    <col min="6660" max="6660" width="14.58203125" style="141" customWidth="1"/>
    <col min="6661" max="6661" width="18" style="141" customWidth="1"/>
    <col min="6662" max="6662" width="18.83203125" style="141" customWidth="1"/>
    <col min="6663" max="6663" width="13.5" style="141" customWidth="1"/>
    <col min="6664" max="6664" width="19" style="141" customWidth="1"/>
    <col min="6665" max="6665" width="5.75" style="141" customWidth="1"/>
    <col min="6666" max="6677" width="4.25" style="141" customWidth="1"/>
    <col min="6678" max="6678" width="8.25" style="141" customWidth="1"/>
    <col min="6679" max="6913" width="9" style="141"/>
    <col min="6914" max="6914" width="4.33203125" style="141" customWidth="1"/>
    <col min="6915" max="6915" width="15.08203125" style="141" customWidth="1"/>
    <col min="6916" max="6916" width="14.58203125" style="141" customWidth="1"/>
    <col min="6917" max="6917" width="18" style="141" customWidth="1"/>
    <col min="6918" max="6918" width="18.83203125" style="141" customWidth="1"/>
    <col min="6919" max="6919" width="13.5" style="141" customWidth="1"/>
    <col min="6920" max="6920" width="19" style="141" customWidth="1"/>
    <col min="6921" max="6921" width="5.75" style="141" customWidth="1"/>
    <col min="6922" max="6933" width="4.25" style="141" customWidth="1"/>
    <col min="6934" max="6934" width="8.25" style="141" customWidth="1"/>
    <col min="6935" max="7169" width="9" style="141"/>
    <col min="7170" max="7170" width="4.33203125" style="141" customWidth="1"/>
    <col min="7171" max="7171" width="15.08203125" style="141" customWidth="1"/>
    <col min="7172" max="7172" width="14.58203125" style="141" customWidth="1"/>
    <col min="7173" max="7173" width="18" style="141" customWidth="1"/>
    <col min="7174" max="7174" width="18.83203125" style="141" customWidth="1"/>
    <col min="7175" max="7175" width="13.5" style="141" customWidth="1"/>
    <col min="7176" max="7176" width="19" style="141" customWidth="1"/>
    <col min="7177" max="7177" width="5.75" style="141" customWidth="1"/>
    <col min="7178" max="7189" width="4.25" style="141" customWidth="1"/>
    <col min="7190" max="7190" width="8.25" style="141" customWidth="1"/>
    <col min="7191" max="7425" width="9" style="141"/>
    <col min="7426" max="7426" width="4.33203125" style="141" customWidth="1"/>
    <col min="7427" max="7427" width="15.08203125" style="141" customWidth="1"/>
    <col min="7428" max="7428" width="14.58203125" style="141" customWidth="1"/>
    <col min="7429" max="7429" width="18" style="141" customWidth="1"/>
    <col min="7430" max="7430" width="18.83203125" style="141" customWidth="1"/>
    <col min="7431" max="7431" width="13.5" style="141" customWidth="1"/>
    <col min="7432" max="7432" width="19" style="141" customWidth="1"/>
    <col min="7433" max="7433" width="5.75" style="141" customWidth="1"/>
    <col min="7434" max="7445" width="4.25" style="141" customWidth="1"/>
    <col min="7446" max="7446" width="8.25" style="141" customWidth="1"/>
    <col min="7447" max="7681" width="9" style="141"/>
    <col min="7682" max="7682" width="4.33203125" style="141" customWidth="1"/>
    <col min="7683" max="7683" width="15.08203125" style="141" customWidth="1"/>
    <col min="7684" max="7684" width="14.58203125" style="141" customWidth="1"/>
    <col min="7685" max="7685" width="18" style="141" customWidth="1"/>
    <col min="7686" max="7686" width="18.83203125" style="141" customWidth="1"/>
    <col min="7687" max="7687" width="13.5" style="141" customWidth="1"/>
    <col min="7688" max="7688" width="19" style="141" customWidth="1"/>
    <col min="7689" max="7689" width="5.75" style="141" customWidth="1"/>
    <col min="7690" max="7701" width="4.25" style="141" customWidth="1"/>
    <col min="7702" max="7702" width="8.25" style="141" customWidth="1"/>
    <col min="7703" max="7937" width="9" style="141"/>
    <col min="7938" max="7938" width="4.33203125" style="141" customWidth="1"/>
    <col min="7939" max="7939" width="15.08203125" style="141" customWidth="1"/>
    <col min="7940" max="7940" width="14.58203125" style="141" customWidth="1"/>
    <col min="7941" max="7941" width="18" style="141" customWidth="1"/>
    <col min="7942" max="7942" width="18.83203125" style="141" customWidth="1"/>
    <col min="7943" max="7943" width="13.5" style="141" customWidth="1"/>
    <col min="7944" max="7944" width="19" style="141" customWidth="1"/>
    <col min="7945" max="7945" width="5.75" style="141" customWidth="1"/>
    <col min="7946" max="7957" width="4.25" style="141" customWidth="1"/>
    <col min="7958" max="7958" width="8.25" style="141" customWidth="1"/>
    <col min="7959" max="8193" width="9" style="141"/>
    <col min="8194" max="8194" width="4.33203125" style="141" customWidth="1"/>
    <col min="8195" max="8195" width="15.08203125" style="141" customWidth="1"/>
    <col min="8196" max="8196" width="14.58203125" style="141" customWidth="1"/>
    <col min="8197" max="8197" width="18" style="141" customWidth="1"/>
    <col min="8198" max="8198" width="18.83203125" style="141" customWidth="1"/>
    <col min="8199" max="8199" width="13.5" style="141" customWidth="1"/>
    <col min="8200" max="8200" width="19" style="141" customWidth="1"/>
    <col min="8201" max="8201" width="5.75" style="141" customWidth="1"/>
    <col min="8202" max="8213" width="4.25" style="141" customWidth="1"/>
    <col min="8214" max="8214" width="8.25" style="141" customWidth="1"/>
    <col min="8215" max="8449" width="9" style="141"/>
    <col min="8450" max="8450" width="4.33203125" style="141" customWidth="1"/>
    <col min="8451" max="8451" width="15.08203125" style="141" customWidth="1"/>
    <col min="8452" max="8452" width="14.58203125" style="141" customWidth="1"/>
    <col min="8453" max="8453" width="18" style="141" customWidth="1"/>
    <col min="8454" max="8454" width="18.83203125" style="141" customWidth="1"/>
    <col min="8455" max="8455" width="13.5" style="141" customWidth="1"/>
    <col min="8456" max="8456" width="19" style="141" customWidth="1"/>
    <col min="8457" max="8457" width="5.75" style="141" customWidth="1"/>
    <col min="8458" max="8469" width="4.25" style="141" customWidth="1"/>
    <col min="8470" max="8470" width="8.25" style="141" customWidth="1"/>
    <col min="8471" max="8705" width="9" style="141"/>
    <col min="8706" max="8706" width="4.33203125" style="141" customWidth="1"/>
    <col min="8707" max="8707" width="15.08203125" style="141" customWidth="1"/>
    <col min="8708" max="8708" width="14.58203125" style="141" customWidth="1"/>
    <col min="8709" max="8709" width="18" style="141" customWidth="1"/>
    <col min="8710" max="8710" width="18.83203125" style="141" customWidth="1"/>
    <col min="8711" max="8711" width="13.5" style="141" customWidth="1"/>
    <col min="8712" max="8712" width="19" style="141" customWidth="1"/>
    <col min="8713" max="8713" width="5.75" style="141" customWidth="1"/>
    <col min="8714" max="8725" width="4.25" style="141" customWidth="1"/>
    <col min="8726" max="8726" width="8.25" style="141" customWidth="1"/>
    <col min="8727" max="8961" width="9" style="141"/>
    <col min="8962" max="8962" width="4.33203125" style="141" customWidth="1"/>
    <col min="8963" max="8963" width="15.08203125" style="141" customWidth="1"/>
    <col min="8964" max="8964" width="14.58203125" style="141" customWidth="1"/>
    <col min="8965" max="8965" width="18" style="141" customWidth="1"/>
    <col min="8966" max="8966" width="18.83203125" style="141" customWidth="1"/>
    <col min="8967" max="8967" width="13.5" style="141" customWidth="1"/>
    <col min="8968" max="8968" width="19" style="141" customWidth="1"/>
    <col min="8969" max="8969" width="5.75" style="141" customWidth="1"/>
    <col min="8970" max="8981" width="4.25" style="141" customWidth="1"/>
    <col min="8982" max="8982" width="8.25" style="141" customWidth="1"/>
    <col min="8983" max="9217" width="9" style="141"/>
    <col min="9218" max="9218" width="4.33203125" style="141" customWidth="1"/>
    <col min="9219" max="9219" width="15.08203125" style="141" customWidth="1"/>
    <col min="9220" max="9220" width="14.58203125" style="141" customWidth="1"/>
    <col min="9221" max="9221" width="18" style="141" customWidth="1"/>
    <col min="9222" max="9222" width="18.83203125" style="141" customWidth="1"/>
    <col min="9223" max="9223" width="13.5" style="141" customWidth="1"/>
    <col min="9224" max="9224" width="19" style="141" customWidth="1"/>
    <col min="9225" max="9225" width="5.75" style="141" customWidth="1"/>
    <col min="9226" max="9237" width="4.25" style="141" customWidth="1"/>
    <col min="9238" max="9238" width="8.25" style="141" customWidth="1"/>
    <col min="9239" max="9473" width="9" style="141"/>
    <col min="9474" max="9474" width="4.33203125" style="141" customWidth="1"/>
    <col min="9475" max="9475" width="15.08203125" style="141" customWidth="1"/>
    <col min="9476" max="9476" width="14.58203125" style="141" customWidth="1"/>
    <col min="9477" max="9477" width="18" style="141" customWidth="1"/>
    <col min="9478" max="9478" width="18.83203125" style="141" customWidth="1"/>
    <col min="9479" max="9479" width="13.5" style="141" customWidth="1"/>
    <col min="9480" max="9480" width="19" style="141" customWidth="1"/>
    <col min="9481" max="9481" width="5.75" style="141" customWidth="1"/>
    <col min="9482" max="9493" width="4.25" style="141" customWidth="1"/>
    <col min="9494" max="9494" width="8.25" style="141" customWidth="1"/>
    <col min="9495" max="9729" width="9" style="141"/>
    <col min="9730" max="9730" width="4.33203125" style="141" customWidth="1"/>
    <col min="9731" max="9731" width="15.08203125" style="141" customWidth="1"/>
    <col min="9732" max="9732" width="14.58203125" style="141" customWidth="1"/>
    <col min="9733" max="9733" width="18" style="141" customWidth="1"/>
    <col min="9734" max="9734" width="18.83203125" style="141" customWidth="1"/>
    <col min="9735" max="9735" width="13.5" style="141" customWidth="1"/>
    <col min="9736" max="9736" width="19" style="141" customWidth="1"/>
    <col min="9737" max="9737" width="5.75" style="141" customWidth="1"/>
    <col min="9738" max="9749" width="4.25" style="141" customWidth="1"/>
    <col min="9750" max="9750" width="8.25" style="141" customWidth="1"/>
    <col min="9751" max="9985" width="9" style="141"/>
    <col min="9986" max="9986" width="4.33203125" style="141" customWidth="1"/>
    <col min="9987" max="9987" width="15.08203125" style="141" customWidth="1"/>
    <col min="9988" max="9988" width="14.58203125" style="141" customWidth="1"/>
    <col min="9989" max="9989" width="18" style="141" customWidth="1"/>
    <col min="9990" max="9990" width="18.83203125" style="141" customWidth="1"/>
    <col min="9991" max="9991" width="13.5" style="141" customWidth="1"/>
    <col min="9992" max="9992" width="19" style="141" customWidth="1"/>
    <col min="9993" max="9993" width="5.75" style="141" customWidth="1"/>
    <col min="9994" max="10005" width="4.25" style="141" customWidth="1"/>
    <col min="10006" max="10006" width="8.25" style="141" customWidth="1"/>
    <col min="10007" max="10241" width="9" style="141"/>
    <col min="10242" max="10242" width="4.33203125" style="141" customWidth="1"/>
    <col min="10243" max="10243" width="15.08203125" style="141" customWidth="1"/>
    <col min="10244" max="10244" width="14.58203125" style="141" customWidth="1"/>
    <col min="10245" max="10245" width="18" style="141" customWidth="1"/>
    <col min="10246" max="10246" width="18.83203125" style="141" customWidth="1"/>
    <col min="10247" max="10247" width="13.5" style="141" customWidth="1"/>
    <col min="10248" max="10248" width="19" style="141" customWidth="1"/>
    <col min="10249" max="10249" width="5.75" style="141" customWidth="1"/>
    <col min="10250" max="10261" width="4.25" style="141" customWidth="1"/>
    <col min="10262" max="10262" width="8.25" style="141" customWidth="1"/>
    <col min="10263" max="10497" width="9" style="141"/>
    <col min="10498" max="10498" width="4.33203125" style="141" customWidth="1"/>
    <col min="10499" max="10499" width="15.08203125" style="141" customWidth="1"/>
    <col min="10500" max="10500" width="14.58203125" style="141" customWidth="1"/>
    <col min="10501" max="10501" width="18" style="141" customWidth="1"/>
    <col min="10502" max="10502" width="18.83203125" style="141" customWidth="1"/>
    <col min="10503" max="10503" width="13.5" style="141" customWidth="1"/>
    <col min="10504" max="10504" width="19" style="141" customWidth="1"/>
    <col min="10505" max="10505" width="5.75" style="141" customWidth="1"/>
    <col min="10506" max="10517" width="4.25" style="141" customWidth="1"/>
    <col min="10518" max="10518" width="8.25" style="141" customWidth="1"/>
    <col min="10519" max="10753" width="9" style="141"/>
    <col min="10754" max="10754" width="4.33203125" style="141" customWidth="1"/>
    <col min="10755" max="10755" width="15.08203125" style="141" customWidth="1"/>
    <col min="10756" max="10756" width="14.58203125" style="141" customWidth="1"/>
    <col min="10757" max="10757" width="18" style="141" customWidth="1"/>
    <col min="10758" max="10758" width="18.83203125" style="141" customWidth="1"/>
    <col min="10759" max="10759" width="13.5" style="141" customWidth="1"/>
    <col min="10760" max="10760" width="19" style="141" customWidth="1"/>
    <col min="10761" max="10761" width="5.75" style="141" customWidth="1"/>
    <col min="10762" max="10773" width="4.25" style="141" customWidth="1"/>
    <col min="10774" max="10774" width="8.25" style="141" customWidth="1"/>
    <col min="10775" max="11009" width="9" style="141"/>
    <col min="11010" max="11010" width="4.33203125" style="141" customWidth="1"/>
    <col min="11011" max="11011" width="15.08203125" style="141" customWidth="1"/>
    <col min="11012" max="11012" width="14.58203125" style="141" customWidth="1"/>
    <col min="11013" max="11013" width="18" style="141" customWidth="1"/>
    <col min="11014" max="11014" width="18.83203125" style="141" customWidth="1"/>
    <col min="11015" max="11015" width="13.5" style="141" customWidth="1"/>
    <col min="11016" max="11016" width="19" style="141" customWidth="1"/>
    <col min="11017" max="11017" width="5.75" style="141" customWidth="1"/>
    <col min="11018" max="11029" width="4.25" style="141" customWidth="1"/>
    <col min="11030" max="11030" width="8.25" style="141" customWidth="1"/>
    <col min="11031" max="11265" width="9" style="141"/>
    <col min="11266" max="11266" width="4.33203125" style="141" customWidth="1"/>
    <col min="11267" max="11267" width="15.08203125" style="141" customWidth="1"/>
    <col min="11268" max="11268" width="14.58203125" style="141" customWidth="1"/>
    <col min="11269" max="11269" width="18" style="141" customWidth="1"/>
    <col min="11270" max="11270" width="18.83203125" style="141" customWidth="1"/>
    <col min="11271" max="11271" width="13.5" style="141" customWidth="1"/>
    <col min="11272" max="11272" width="19" style="141" customWidth="1"/>
    <col min="11273" max="11273" width="5.75" style="141" customWidth="1"/>
    <col min="11274" max="11285" width="4.25" style="141" customWidth="1"/>
    <col min="11286" max="11286" width="8.25" style="141" customWidth="1"/>
    <col min="11287" max="11521" width="9" style="141"/>
    <col min="11522" max="11522" width="4.33203125" style="141" customWidth="1"/>
    <col min="11523" max="11523" width="15.08203125" style="141" customWidth="1"/>
    <col min="11524" max="11524" width="14.58203125" style="141" customWidth="1"/>
    <col min="11525" max="11525" width="18" style="141" customWidth="1"/>
    <col min="11526" max="11526" width="18.83203125" style="141" customWidth="1"/>
    <col min="11527" max="11527" width="13.5" style="141" customWidth="1"/>
    <col min="11528" max="11528" width="19" style="141" customWidth="1"/>
    <col min="11529" max="11529" width="5.75" style="141" customWidth="1"/>
    <col min="11530" max="11541" width="4.25" style="141" customWidth="1"/>
    <col min="11542" max="11542" width="8.25" style="141" customWidth="1"/>
    <col min="11543" max="11777" width="9" style="141"/>
    <col min="11778" max="11778" width="4.33203125" style="141" customWidth="1"/>
    <col min="11779" max="11779" width="15.08203125" style="141" customWidth="1"/>
    <col min="11780" max="11780" width="14.58203125" style="141" customWidth="1"/>
    <col min="11781" max="11781" width="18" style="141" customWidth="1"/>
    <col min="11782" max="11782" width="18.83203125" style="141" customWidth="1"/>
    <col min="11783" max="11783" width="13.5" style="141" customWidth="1"/>
    <col min="11784" max="11784" width="19" style="141" customWidth="1"/>
    <col min="11785" max="11785" width="5.75" style="141" customWidth="1"/>
    <col min="11786" max="11797" width="4.25" style="141" customWidth="1"/>
    <col min="11798" max="11798" width="8.25" style="141" customWidth="1"/>
    <col min="11799" max="12033" width="9" style="141"/>
    <col min="12034" max="12034" width="4.33203125" style="141" customWidth="1"/>
    <col min="12035" max="12035" width="15.08203125" style="141" customWidth="1"/>
    <col min="12036" max="12036" width="14.58203125" style="141" customWidth="1"/>
    <col min="12037" max="12037" width="18" style="141" customWidth="1"/>
    <col min="12038" max="12038" width="18.83203125" style="141" customWidth="1"/>
    <col min="12039" max="12039" width="13.5" style="141" customWidth="1"/>
    <col min="12040" max="12040" width="19" style="141" customWidth="1"/>
    <col min="12041" max="12041" width="5.75" style="141" customWidth="1"/>
    <col min="12042" max="12053" width="4.25" style="141" customWidth="1"/>
    <col min="12054" max="12054" width="8.25" style="141" customWidth="1"/>
    <col min="12055" max="12289" width="9" style="141"/>
    <col min="12290" max="12290" width="4.33203125" style="141" customWidth="1"/>
    <col min="12291" max="12291" width="15.08203125" style="141" customWidth="1"/>
    <col min="12292" max="12292" width="14.58203125" style="141" customWidth="1"/>
    <col min="12293" max="12293" width="18" style="141" customWidth="1"/>
    <col min="12294" max="12294" width="18.83203125" style="141" customWidth="1"/>
    <col min="12295" max="12295" width="13.5" style="141" customWidth="1"/>
    <col min="12296" max="12296" width="19" style="141" customWidth="1"/>
    <col min="12297" max="12297" width="5.75" style="141" customWidth="1"/>
    <col min="12298" max="12309" width="4.25" style="141" customWidth="1"/>
    <col min="12310" max="12310" width="8.25" style="141" customWidth="1"/>
    <col min="12311" max="12545" width="9" style="141"/>
    <col min="12546" max="12546" width="4.33203125" style="141" customWidth="1"/>
    <col min="12547" max="12547" width="15.08203125" style="141" customWidth="1"/>
    <col min="12548" max="12548" width="14.58203125" style="141" customWidth="1"/>
    <col min="12549" max="12549" width="18" style="141" customWidth="1"/>
    <col min="12550" max="12550" width="18.83203125" style="141" customWidth="1"/>
    <col min="12551" max="12551" width="13.5" style="141" customWidth="1"/>
    <col min="12552" max="12552" width="19" style="141" customWidth="1"/>
    <col min="12553" max="12553" width="5.75" style="141" customWidth="1"/>
    <col min="12554" max="12565" width="4.25" style="141" customWidth="1"/>
    <col min="12566" max="12566" width="8.25" style="141" customWidth="1"/>
    <col min="12567" max="12801" width="9" style="141"/>
    <col min="12802" max="12802" width="4.33203125" style="141" customWidth="1"/>
    <col min="12803" max="12803" width="15.08203125" style="141" customWidth="1"/>
    <col min="12804" max="12804" width="14.58203125" style="141" customWidth="1"/>
    <col min="12805" max="12805" width="18" style="141" customWidth="1"/>
    <col min="12806" max="12806" width="18.83203125" style="141" customWidth="1"/>
    <col min="12807" max="12807" width="13.5" style="141" customWidth="1"/>
    <col min="12808" max="12808" width="19" style="141" customWidth="1"/>
    <col min="12809" max="12809" width="5.75" style="141" customWidth="1"/>
    <col min="12810" max="12821" width="4.25" style="141" customWidth="1"/>
    <col min="12822" max="12822" width="8.25" style="141" customWidth="1"/>
    <col min="12823" max="13057" width="9" style="141"/>
    <col min="13058" max="13058" width="4.33203125" style="141" customWidth="1"/>
    <col min="13059" max="13059" width="15.08203125" style="141" customWidth="1"/>
    <col min="13060" max="13060" width="14.58203125" style="141" customWidth="1"/>
    <col min="13061" max="13061" width="18" style="141" customWidth="1"/>
    <col min="13062" max="13062" width="18.83203125" style="141" customWidth="1"/>
    <col min="13063" max="13063" width="13.5" style="141" customWidth="1"/>
    <col min="13064" max="13064" width="19" style="141" customWidth="1"/>
    <col min="13065" max="13065" width="5.75" style="141" customWidth="1"/>
    <col min="13066" max="13077" width="4.25" style="141" customWidth="1"/>
    <col min="13078" max="13078" width="8.25" style="141" customWidth="1"/>
    <col min="13079" max="13313" width="9" style="141"/>
    <col min="13314" max="13314" width="4.33203125" style="141" customWidth="1"/>
    <col min="13315" max="13315" width="15.08203125" style="141" customWidth="1"/>
    <col min="13316" max="13316" width="14.58203125" style="141" customWidth="1"/>
    <col min="13317" max="13317" width="18" style="141" customWidth="1"/>
    <col min="13318" max="13318" width="18.83203125" style="141" customWidth="1"/>
    <col min="13319" max="13319" width="13.5" style="141" customWidth="1"/>
    <col min="13320" max="13320" width="19" style="141" customWidth="1"/>
    <col min="13321" max="13321" width="5.75" style="141" customWidth="1"/>
    <col min="13322" max="13333" width="4.25" style="141" customWidth="1"/>
    <col min="13334" max="13334" width="8.25" style="141" customWidth="1"/>
    <col min="13335" max="13569" width="9" style="141"/>
    <col min="13570" max="13570" width="4.33203125" style="141" customWidth="1"/>
    <col min="13571" max="13571" width="15.08203125" style="141" customWidth="1"/>
    <col min="13572" max="13572" width="14.58203125" style="141" customWidth="1"/>
    <col min="13573" max="13573" width="18" style="141" customWidth="1"/>
    <col min="13574" max="13574" width="18.83203125" style="141" customWidth="1"/>
    <col min="13575" max="13575" width="13.5" style="141" customWidth="1"/>
    <col min="13576" max="13576" width="19" style="141" customWidth="1"/>
    <col min="13577" max="13577" width="5.75" style="141" customWidth="1"/>
    <col min="13578" max="13589" width="4.25" style="141" customWidth="1"/>
    <col min="13590" max="13590" width="8.25" style="141" customWidth="1"/>
    <col min="13591" max="13825" width="9" style="141"/>
    <col min="13826" max="13826" width="4.33203125" style="141" customWidth="1"/>
    <col min="13827" max="13827" width="15.08203125" style="141" customWidth="1"/>
    <col min="13828" max="13828" width="14.58203125" style="141" customWidth="1"/>
    <col min="13829" max="13829" width="18" style="141" customWidth="1"/>
    <col min="13830" max="13830" width="18.83203125" style="141" customWidth="1"/>
    <col min="13831" max="13831" width="13.5" style="141" customWidth="1"/>
    <col min="13832" max="13832" width="19" style="141" customWidth="1"/>
    <col min="13833" max="13833" width="5.75" style="141" customWidth="1"/>
    <col min="13834" max="13845" width="4.25" style="141" customWidth="1"/>
    <col min="13846" max="13846" width="8.25" style="141" customWidth="1"/>
    <col min="13847" max="14081" width="9" style="141"/>
    <col min="14082" max="14082" width="4.33203125" style="141" customWidth="1"/>
    <col min="14083" max="14083" width="15.08203125" style="141" customWidth="1"/>
    <col min="14084" max="14084" width="14.58203125" style="141" customWidth="1"/>
    <col min="14085" max="14085" width="18" style="141" customWidth="1"/>
    <col min="14086" max="14086" width="18.83203125" style="141" customWidth="1"/>
    <col min="14087" max="14087" width="13.5" style="141" customWidth="1"/>
    <col min="14088" max="14088" width="19" style="141" customWidth="1"/>
    <col min="14089" max="14089" width="5.75" style="141" customWidth="1"/>
    <col min="14090" max="14101" width="4.25" style="141" customWidth="1"/>
    <col min="14102" max="14102" width="8.25" style="141" customWidth="1"/>
    <col min="14103" max="14337" width="9" style="141"/>
    <col min="14338" max="14338" width="4.33203125" style="141" customWidth="1"/>
    <col min="14339" max="14339" width="15.08203125" style="141" customWidth="1"/>
    <col min="14340" max="14340" width="14.58203125" style="141" customWidth="1"/>
    <col min="14341" max="14341" width="18" style="141" customWidth="1"/>
    <col min="14342" max="14342" width="18.83203125" style="141" customWidth="1"/>
    <col min="14343" max="14343" width="13.5" style="141" customWidth="1"/>
    <col min="14344" max="14344" width="19" style="141" customWidth="1"/>
    <col min="14345" max="14345" width="5.75" style="141" customWidth="1"/>
    <col min="14346" max="14357" width="4.25" style="141" customWidth="1"/>
    <col min="14358" max="14358" width="8.25" style="141" customWidth="1"/>
    <col min="14359" max="14593" width="9" style="141"/>
    <col min="14594" max="14594" width="4.33203125" style="141" customWidth="1"/>
    <col min="14595" max="14595" width="15.08203125" style="141" customWidth="1"/>
    <col min="14596" max="14596" width="14.58203125" style="141" customWidth="1"/>
    <col min="14597" max="14597" width="18" style="141" customWidth="1"/>
    <col min="14598" max="14598" width="18.83203125" style="141" customWidth="1"/>
    <col min="14599" max="14599" width="13.5" style="141" customWidth="1"/>
    <col min="14600" max="14600" width="19" style="141" customWidth="1"/>
    <col min="14601" max="14601" width="5.75" style="141" customWidth="1"/>
    <col min="14602" max="14613" width="4.25" style="141" customWidth="1"/>
    <col min="14614" max="14614" width="8.25" style="141" customWidth="1"/>
    <col min="14615" max="14849" width="9" style="141"/>
    <col min="14850" max="14850" width="4.33203125" style="141" customWidth="1"/>
    <col min="14851" max="14851" width="15.08203125" style="141" customWidth="1"/>
    <col min="14852" max="14852" width="14.58203125" style="141" customWidth="1"/>
    <col min="14853" max="14853" width="18" style="141" customWidth="1"/>
    <col min="14854" max="14854" width="18.83203125" style="141" customWidth="1"/>
    <col min="14855" max="14855" width="13.5" style="141" customWidth="1"/>
    <col min="14856" max="14856" width="19" style="141" customWidth="1"/>
    <col min="14857" max="14857" width="5.75" style="141" customWidth="1"/>
    <col min="14858" max="14869" width="4.25" style="141" customWidth="1"/>
    <col min="14870" max="14870" width="8.25" style="141" customWidth="1"/>
    <col min="14871" max="15105" width="9" style="141"/>
    <col min="15106" max="15106" width="4.33203125" style="141" customWidth="1"/>
    <col min="15107" max="15107" width="15.08203125" style="141" customWidth="1"/>
    <col min="15108" max="15108" width="14.58203125" style="141" customWidth="1"/>
    <col min="15109" max="15109" width="18" style="141" customWidth="1"/>
    <col min="15110" max="15110" width="18.83203125" style="141" customWidth="1"/>
    <col min="15111" max="15111" width="13.5" style="141" customWidth="1"/>
    <col min="15112" max="15112" width="19" style="141" customWidth="1"/>
    <col min="15113" max="15113" width="5.75" style="141" customWidth="1"/>
    <col min="15114" max="15125" width="4.25" style="141" customWidth="1"/>
    <col min="15126" max="15126" width="8.25" style="141" customWidth="1"/>
    <col min="15127" max="15361" width="9" style="141"/>
    <col min="15362" max="15362" width="4.33203125" style="141" customWidth="1"/>
    <col min="15363" max="15363" width="15.08203125" style="141" customWidth="1"/>
    <col min="15364" max="15364" width="14.58203125" style="141" customWidth="1"/>
    <col min="15365" max="15365" width="18" style="141" customWidth="1"/>
    <col min="15366" max="15366" width="18.83203125" style="141" customWidth="1"/>
    <col min="15367" max="15367" width="13.5" style="141" customWidth="1"/>
    <col min="15368" max="15368" width="19" style="141" customWidth="1"/>
    <col min="15369" max="15369" width="5.75" style="141" customWidth="1"/>
    <col min="15370" max="15381" width="4.25" style="141" customWidth="1"/>
    <col min="15382" max="15382" width="8.25" style="141" customWidth="1"/>
    <col min="15383" max="15617" width="9" style="141"/>
    <col min="15618" max="15618" width="4.33203125" style="141" customWidth="1"/>
    <col min="15619" max="15619" width="15.08203125" style="141" customWidth="1"/>
    <col min="15620" max="15620" width="14.58203125" style="141" customWidth="1"/>
    <col min="15621" max="15621" width="18" style="141" customWidth="1"/>
    <col min="15622" max="15622" width="18.83203125" style="141" customWidth="1"/>
    <col min="15623" max="15623" width="13.5" style="141" customWidth="1"/>
    <col min="15624" max="15624" width="19" style="141" customWidth="1"/>
    <col min="15625" max="15625" width="5.75" style="141" customWidth="1"/>
    <col min="15626" max="15637" width="4.25" style="141" customWidth="1"/>
    <col min="15638" max="15638" width="8.25" style="141" customWidth="1"/>
    <col min="15639" max="15873" width="9" style="141"/>
    <col min="15874" max="15874" width="4.33203125" style="141" customWidth="1"/>
    <col min="15875" max="15875" width="15.08203125" style="141" customWidth="1"/>
    <col min="15876" max="15876" width="14.58203125" style="141" customWidth="1"/>
    <col min="15877" max="15877" width="18" style="141" customWidth="1"/>
    <col min="15878" max="15878" width="18.83203125" style="141" customWidth="1"/>
    <col min="15879" max="15879" width="13.5" style="141" customWidth="1"/>
    <col min="15880" max="15880" width="19" style="141" customWidth="1"/>
    <col min="15881" max="15881" width="5.75" style="141" customWidth="1"/>
    <col min="15882" max="15893" width="4.25" style="141" customWidth="1"/>
    <col min="15894" max="15894" width="8.25" style="141" customWidth="1"/>
    <col min="15895" max="16129" width="9" style="141"/>
    <col min="16130" max="16130" width="4.33203125" style="141" customWidth="1"/>
    <col min="16131" max="16131" width="15.08203125" style="141" customWidth="1"/>
    <col min="16132" max="16132" width="14.58203125" style="141" customWidth="1"/>
    <col min="16133" max="16133" width="18" style="141" customWidth="1"/>
    <col min="16134" max="16134" width="18.83203125" style="141" customWidth="1"/>
    <col min="16135" max="16135" width="13.5" style="141" customWidth="1"/>
    <col min="16136" max="16136" width="19" style="141" customWidth="1"/>
    <col min="16137" max="16137" width="5.75" style="141" customWidth="1"/>
    <col min="16138" max="16149" width="4.25" style="141" customWidth="1"/>
    <col min="16150" max="16150" width="8.25" style="141" customWidth="1"/>
    <col min="16151" max="16384" width="9" style="141"/>
  </cols>
  <sheetData>
    <row r="1" spans="1:22" ht="34.5" customHeight="1" x14ac:dyDescent="0.4">
      <c r="A1" s="770" t="s">
        <v>348</v>
      </c>
      <c r="B1" s="770"/>
      <c r="C1" s="770"/>
      <c r="D1" s="770"/>
      <c r="E1" s="770"/>
      <c r="F1" s="770"/>
      <c r="G1" s="770"/>
      <c r="H1" s="770"/>
      <c r="I1" s="770"/>
      <c r="J1" s="770"/>
      <c r="K1" s="770"/>
      <c r="L1" s="770"/>
      <c r="M1" s="770"/>
      <c r="N1" s="770"/>
      <c r="O1" s="770"/>
      <c r="P1" s="770"/>
      <c r="Q1" s="770"/>
      <c r="R1" s="770"/>
      <c r="S1" s="770"/>
      <c r="T1" s="770"/>
      <c r="U1" s="770"/>
      <c r="V1" s="770"/>
    </row>
    <row r="2" spans="1:22" s="14" customFormat="1" ht="26.25" customHeight="1" x14ac:dyDescent="0.3">
      <c r="A2" s="14" t="s">
        <v>87</v>
      </c>
    </row>
    <row r="3" spans="1:22" s="142" customFormat="1" ht="26.25" customHeight="1" x14ac:dyDescent="0.3">
      <c r="A3" s="14" t="s">
        <v>369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2" s="142" customFormat="1" ht="86.25" customHeight="1" x14ac:dyDescent="0.3">
      <c r="A4" s="771" t="s">
        <v>668</v>
      </c>
      <c r="B4" s="772"/>
      <c r="C4" s="772"/>
      <c r="D4" s="772"/>
      <c r="E4" s="772"/>
      <c r="F4" s="772"/>
      <c r="G4" s="772"/>
      <c r="H4" s="772"/>
      <c r="I4" s="772"/>
      <c r="J4" s="772"/>
      <c r="K4" s="772"/>
      <c r="L4" s="772"/>
      <c r="M4" s="772"/>
      <c r="N4" s="772"/>
      <c r="O4" s="772"/>
      <c r="P4" s="772"/>
      <c r="Q4" s="772"/>
      <c r="R4" s="772"/>
      <c r="S4" s="772"/>
      <c r="T4" s="772"/>
      <c r="U4" s="772"/>
      <c r="V4" s="772"/>
    </row>
    <row r="5" spans="1:22" s="142" customFormat="1" ht="97.5" customHeight="1" x14ac:dyDescent="0.3">
      <c r="A5" s="771" t="s">
        <v>669</v>
      </c>
      <c r="B5" s="772"/>
      <c r="C5" s="772"/>
      <c r="D5" s="772"/>
      <c r="E5" s="772"/>
      <c r="F5" s="772"/>
      <c r="G5" s="772"/>
      <c r="H5" s="772"/>
      <c r="I5" s="772"/>
      <c r="J5" s="772"/>
      <c r="K5" s="772"/>
      <c r="L5" s="772"/>
      <c r="M5" s="772"/>
      <c r="N5" s="772"/>
      <c r="O5" s="772"/>
      <c r="P5" s="772"/>
      <c r="Q5" s="772"/>
      <c r="R5" s="772"/>
      <c r="S5" s="772"/>
      <c r="T5" s="772"/>
      <c r="U5" s="772"/>
      <c r="V5" s="772"/>
    </row>
    <row r="6" spans="1:22" s="142" customFormat="1" ht="96.75" customHeight="1" x14ac:dyDescent="0.3">
      <c r="A6" s="1006" t="s">
        <v>370</v>
      </c>
      <c r="B6" s="1007"/>
      <c r="C6" s="1007"/>
      <c r="D6" s="1007"/>
      <c r="E6" s="1007"/>
      <c r="F6" s="1007"/>
      <c r="G6" s="1007"/>
      <c r="H6" s="1007"/>
      <c r="I6" s="1007"/>
      <c r="J6" s="1007"/>
      <c r="K6" s="1007"/>
      <c r="L6" s="1007"/>
      <c r="M6" s="1007"/>
      <c r="N6" s="1007"/>
      <c r="O6" s="1007"/>
      <c r="P6" s="1007"/>
      <c r="Q6" s="1007"/>
      <c r="R6" s="1007"/>
      <c r="S6" s="1007"/>
      <c r="T6" s="1007"/>
      <c r="U6" s="1007"/>
      <c r="V6" s="1007"/>
    </row>
    <row r="7" spans="1:22" ht="21.75" customHeight="1" x14ac:dyDescent="0.4">
      <c r="A7" s="1000" t="s">
        <v>0</v>
      </c>
      <c r="B7" s="997" t="s">
        <v>29</v>
      </c>
      <c r="C7" s="1000" t="s">
        <v>1</v>
      </c>
      <c r="D7" s="1000" t="s">
        <v>96</v>
      </c>
      <c r="E7" s="997" t="s">
        <v>2</v>
      </c>
      <c r="F7" s="997" t="s">
        <v>117</v>
      </c>
      <c r="G7" s="997" t="s">
        <v>4</v>
      </c>
      <c r="H7" s="997" t="s">
        <v>5</v>
      </c>
      <c r="I7" s="997" t="s">
        <v>30</v>
      </c>
      <c r="J7" s="1003" t="s">
        <v>6</v>
      </c>
      <c r="K7" s="1004"/>
      <c r="L7" s="1004"/>
      <c r="M7" s="1004"/>
      <c r="N7" s="1004"/>
      <c r="O7" s="1004"/>
      <c r="P7" s="1004"/>
      <c r="Q7" s="1004"/>
      <c r="R7" s="1004"/>
      <c r="S7" s="1004"/>
      <c r="T7" s="1004"/>
      <c r="U7" s="1005"/>
      <c r="V7" s="997" t="s">
        <v>36</v>
      </c>
    </row>
    <row r="8" spans="1:22" x14ac:dyDescent="0.4">
      <c r="A8" s="1001"/>
      <c r="B8" s="998"/>
      <c r="C8" s="1001"/>
      <c r="D8" s="1001"/>
      <c r="E8" s="998"/>
      <c r="F8" s="998"/>
      <c r="G8" s="998"/>
      <c r="H8" s="998"/>
      <c r="I8" s="998"/>
      <c r="J8" s="994" t="s">
        <v>8</v>
      </c>
      <c r="K8" s="995"/>
      <c r="L8" s="996"/>
      <c r="M8" s="994" t="s">
        <v>9</v>
      </c>
      <c r="N8" s="995"/>
      <c r="O8" s="996"/>
      <c r="P8" s="994" t="s">
        <v>10</v>
      </c>
      <c r="Q8" s="995"/>
      <c r="R8" s="996"/>
      <c r="S8" s="995" t="s">
        <v>11</v>
      </c>
      <c r="T8" s="995"/>
      <c r="U8" s="995"/>
      <c r="V8" s="998"/>
    </row>
    <row r="9" spans="1:22" x14ac:dyDescent="0.4">
      <c r="A9" s="1002"/>
      <c r="B9" s="999"/>
      <c r="C9" s="1002"/>
      <c r="D9" s="1002"/>
      <c r="E9" s="999"/>
      <c r="F9" s="999"/>
      <c r="G9" s="999"/>
      <c r="H9" s="999"/>
      <c r="I9" s="999"/>
      <c r="J9" s="143" t="s">
        <v>12</v>
      </c>
      <c r="K9" s="144" t="s">
        <v>13</v>
      </c>
      <c r="L9" s="144" t="s">
        <v>14</v>
      </c>
      <c r="M9" s="145" t="s">
        <v>15</v>
      </c>
      <c r="N9" s="145" t="s">
        <v>16</v>
      </c>
      <c r="O9" s="145" t="s">
        <v>17</v>
      </c>
      <c r="P9" s="145" t="s">
        <v>18</v>
      </c>
      <c r="Q9" s="145" t="s">
        <v>19</v>
      </c>
      <c r="R9" s="145" t="s">
        <v>20</v>
      </c>
      <c r="S9" s="145" t="s">
        <v>21</v>
      </c>
      <c r="T9" s="145" t="s">
        <v>22</v>
      </c>
      <c r="U9" s="146" t="s">
        <v>23</v>
      </c>
      <c r="V9" s="999"/>
    </row>
    <row r="10" spans="1:22" ht="191.25" customHeight="1" x14ac:dyDescent="0.4">
      <c r="A10" s="43">
        <v>1</v>
      </c>
      <c r="B10" s="18" t="s">
        <v>114</v>
      </c>
      <c r="C10" s="18" t="s">
        <v>115</v>
      </c>
      <c r="D10" s="35" t="s">
        <v>127</v>
      </c>
      <c r="E10" s="35" t="s">
        <v>349</v>
      </c>
      <c r="F10" s="35" t="s">
        <v>310</v>
      </c>
      <c r="G10" s="35" t="s">
        <v>371</v>
      </c>
      <c r="H10" s="147">
        <v>3000</v>
      </c>
      <c r="I10" s="94" t="s">
        <v>35</v>
      </c>
      <c r="J10" s="148">
        <v>750</v>
      </c>
      <c r="K10" s="148"/>
      <c r="L10" s="148"/>
      <c r="M10" s="148">
        <v>750</v>
      </c>
      <c r="N10" s="148"/>
      <c r="O10" s="148">
        <v>750</v>
      </c>
      <c r="P10" s="148"/>
      <c r="Q10" s="149"/>
      <c r="R10" s="148"/>
      <c r="S10" s="148">
        <v>750</v>
      </c>
      <c r="T10" s="149"/>
      <c r="U10" s="148"/>
      <c r="V10" s="50" t="s">
        <v>110</v>
      </c>
    </row>
    <row r="11" spans="1:22" ht="262.5" customHeight="1" x14ac:dyDescent="0.4">
      <c r="A11" s="136"/>
      <c r="B11" s="137"/>
      <c r="C11" s="137" t="s">
        <v>350</v>
      </c>
      <c r="D11" s="99" t="s">
        <v>116</v>
      </c>
      <c r="E11" s="99" t="s">
        <v>373</v>
      </c>
      <c r="F11" s="99" t="s">
        <v>372</v>
      </c>
      <c r="G11" s="150" t="s">
        <v>374</v>
      </c>
      <c r="H11" s="151">
        <v>4800</v>
      </c>
      <c r="I11" s="151" t="s">
        <v>265</v>
      </c>
      <c r="J11" s="152"/>
      <c r="K11" s="153"/>
      <c r="L11" s="153"/>
      <c r="M11" s="153"/>
      <c r="N11" s="154">
        <v>2400</v>
      </c>
      <c r="O11" s="154"/>
      <c r="P11" s="152"/>
      <c r="Q11" s="153"/>
      <c r="R11" s="152"/>
      <c r="S11" s="154">
        <v>2400</v>
      </c>
      <c r="T11" s="154"/>
      <c r="U11" s="152"/>
      <c r="V11" s="155" t="s">
        <v>110</v>
      </c>
    </row>
    <row r="12" spans="1:22" ht="160.5" customHeight="1" x14ac:dyDescent="0.4">
      <c r="A12" s="138"/>
      <c r="B12" s="99"/>
      <c r="C12" s="35"/>
      <c r="D12" s="99" t="s">
        <v>379</v>
      </c>
      <c r="E12" s="99" t="s">
        <v>83</v>
      </c>
      <c r="F12" s="35" t="s">
        <v>375</v>
      </c>
      <c r="G12" s="107" t="s">
        <v>128</v>
      </c>
      <c r="H12" s="94">
        <v>36000</v>
      </c>
      <c r="I12" s="151" t="s">
        <v>265</v>
      </c>
      <c r="J12" s="156">
        <v>3000</v>
      </c>
      <c r="K12" s="156">
        <v>3000</v>
      </c>
      <c r="L12" s="156">
        <v>3000</v>
      </c>
      <c r="M12" s="156">
        <v>3000</v>
      </c>
      <c r="N12" s="156">
        <v>3000</v>
      </c>
      <c r="O12" s="156">
        <v>3000</v>
      </c>
      <c r="P12" s="156">
        <v>3000</v>
      </c>
      <c r="Q12" s="156">
        <v>3000</v>
      </c>
      <c r="R12" s="156">
        <v>3000</v>
      </c>
      <c r="S12" s="156">
        <v>3000</v>
      </c>
      <c r="T12" s="156">
        <v>3000</v>
      </c>
      <c r="U12" s="156">
        <v>3000</v>
      </c>
      <c r="V12" s="50" t="s">
        <v>110</v>
      </c>
    </row>
    <row r="13" spans="1:22" ht="159.75" customHeight="1" x14ac:dyDescent="0.4">
      <c r="A13" s="138"/>
      <c r="B13" s="99"/>
      <c r="C13" s="35"/>
      <c r="D13" s="99"/>
      <c r="E13" s="99" t="s">
        <v>376</v>
      </c>
      <c r="F13" s="35" t="s">
        <v>377</v>
      </c>
      <c r="G13" s="107" t="s">
        <v>129</v>
      </c>
      <c r="H13" s="94">
        <v>3600</v>
      </c>
      <c r="I13" s="151" t="s">
        <v>35</v>
      </c>
      <c r="J13" s="157"/>
      <c r="K13" s="158"/>
      <c r="L13" s="158"/>
      <c r="M13" s="158"/>
      <c r="N13" s="159"/>
      <c r="O13" s="156"/>
      <c r="P13" s="156"/>
      <c r="Q13" s="158">
        <v>3600</v>
      </c>
      <c r="R13" s="160"/>
      <c r="S13" s="157"/>
      <c r="T13" s="159"/>
      <c r="U13" s="161"/>
      <c r="V13" s="50" t="s">
        <v>110</v>
      </c>
    </row>
    <row r="14" spans="1:22" ht="252" x14ac:dyDescent="0.4">
      <c r="A14" s="138"/>
      <c r="B14" s="99"/>
      <c r="C14" s="35"/>
      <c r="D14" s="99"/>
      <c r="E14" s="230" t="s">
        <v>380</v>
      </c>
      <c r="F14" s="35" t="s">
        <v>381</v>
      </c>
      <c r="G14" s="107" t="s">
        <v>382</v>
      </c>
      <c r="H14" s="94">
        <v>22000</v>
      </c>
      <c r="I14" s="151" t="s">
        <v>35</v>
      </c>
      <c r="J14" s="157"/>
      <c r="K14" s="158"/>
      <c r="L14" s="158"/>
      <c r="M14" s="158"/>
      <c r="N14" s="159"/>
      <c r="O14" s="156"/>
      <c r="P14" s="156"/>
      <c r="Q14" s="158"/>
      <c r="R14" s="160"/>
      <c r="S14" s="157"/>
      <c r="T14" s="158">
        <v>22000</v>
      </c>
      <c r="U14" s="161"/>
      <c r="V14" s="50"/>
    </row>
    <row r="15" spans="1:22" x14ac:dyDescent="0.4">
      <c r="A15" s="49"/>
      <c r="B15" s="49"/>
      <c r="C15" s="49"/>
      <c r="D15" s="49"/>
      <c r="E15" s="49"/>
      <c r="F15" s="49"/>
      <c r="G15" s="162" t="s">
        <v>31</v>
      </c>
      <c r="H15" s="163">
        <f>SUM(H10:H14)</f>
        <v>69400</v>
      </c>
      <c r="I15" s="163"/>
      <c r="J15" s="164">
        <f t="shared" ref="J15:U15" si="0">SUM(J10:J13)</f>
        <v>3750</v>
      </c>
      <c r="K15" s="164">
        <f t="shared" si="0"/>
        <v>3000</v>
      </c>
      <c r="L15" s="164">
        <f t="shared" si="0"/>
        <v>3000</v>
      </c>
      <c r="M15" s="164">
        <f t="shared" si="0"/>
        <v>3750</v>
      </c>
      <c r="N15" s="164">
        <f t="shared" si="0"/>
        <v>5400</v>
      </c>
      <c r="O15" s="164">
        <f t="shared" si="0"/>
        <v>3750</v>
      </c>
      <c r="P15" s="164">
        <f t="shared" si="0"/>
        <v>3000</v>
      </c>
      <c r="Q15" s="164">
        <f t="shared" si="0"/>
        <v>6600</v>
      </c>
      <c r="R15" s="164">
        <f t="shared" si="0"/>
        <v>3000</v>
      </c>
      <c r="S15" s="164">
        <f t="shared" si="0"/>
        <v>6150</v>
      </c>
      <c r="T15" s="164">
        <f t="shared" si="0"/>
        <v>3000</v>
      </c>
      <c r="U15" s="164">
        <f t="shared" si="0"/>
        <v>3000</v>
      </c>
      <c r="V15" s="200"/>
    </row>
    <row r="16" spans="1:22" ht="20.5" x14ac:dyDescent="0.4">
      <c r="B16" s="206" t="s">
        <v>383</v>
      </c>
    </row>
    <row r="17" spans="3:13" ht="20.5" x14ac:dyDescent="0.45">
      <c r="C17" s="229" t="s">
        <v>378</v>
      </c>
      <c r="M17" s="141" t="s">
        <v>126</v>
      </c>
    </row>
  </sheetData>
  <mergeCells count="19">
    <mergeCell ref="D7:D9"/>
    <mergeCell ref="A1:V1"/>
    <mergeCell ref="G7:G9"/>
    <mergeCell ref="H7:H9"/>
    <mergeCell ref="J7:U7"/>
    <mergeCell ref="A4:V4"/>
    <mergeCell ref="A5:V5"/>
    <mergeCell ref="A6:V6"/>
    <mergeCell ref="A7:A9"/>
    <mergeCell ref="B7:B9"/>
    <mergeCell ref="C7:C9"/>
    <mergeCell ref="E7:E9"/>
    <mergeCell ref="F7:F9"/>
    <mergeCell ref="V7:V9"/>
    <mergeCell ref="J8:L8"/>
    <mergeCell ref="M8:O8"/>
    <mergeCell ref="P8:R8"/>
    <mergeCell ref="S8:U8"/>
    <mergeCell ref="I7:I9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Y30"/>
  <sheetViews>
    <sheetView zoomScale="80" zoomScaleNormal="80" workbookViewId="0">
      <pane xSplit="3" ySplit="3" topLeftCell="D19" activePane="bottomRight" state="frozen"/>
      <selection pane="topRight" activeCell="D1" sqref="D1"/>
      <selection pane="bottomLeft" activeCell="A4" sqref="A4"/>
      <selection pane="bottomRight" activeCell="D33" sqref="D33"/>
    </sheetView>
  </sheetViews>
  <sheetFormatPr defaultColWidth="8.83203125" defaultRowHeight="20.5" x14ac:dyDescent="0.3"/>
  <cols>
    <col min="1" max="1" width="3.75" style="31" customWidth="1"/>
    <col min="2" max="2" width="6.58203125" style="31" customWidth="1"/>
    <col min="3" max="3" width="56.33203125" style="31" customWidth="1"/>
    <col min="4" max="5" width="12.08203125" style="31" customWidth="1"/>
    <col min="6" max="7" width="10" style="31" customWidth="1"/>
    <col min="8" max="8" width="12" style="31" customWidth="1"/>
    <col min="9" max="9" width="16.08203125" style="31" customWidth="1"/>
    <col min="10" max="10" width="11.08203125" style="31" customWidth="1"/>
    <col min="11" max="11" width="13.5" style="31" customWidth="1"/>
    <col min="12" max="16384" width="8.83203125" style="31"/>
  </cols>
  <sheetData>
    <row r="1" spans="2:19" ht="23.25" customHeight="1" x14ac:dyDescent="0.3">
      <c r="B1" s="757" t="s">
        <v>61</v>
      </c>
      <c r="C1" s="757"/>
      <c r="D1" s="757"/>
      <c r="E1" s="757"/>
      <c r="F1" s="757"/>
      <c r="G1" s="757"/>
      <c r="H1" s="757"/>
      <c r="I1" s="757"/>
      <c r="J1" s="757"/>
      <c r="K1" s="757"/>
      <c r="L1" s="30"/>
      <c r="M1" s="30"/>
      <c r="N1" s="30"/>
      <c r="O1" s="30"/>
      <c r="P1" s="30"/>
      <c r="Q1" s="30"/>
      <c r="R1" s="30"/>
      <c r="S1" s="30"/>
    </row>
    <row r="2" spans="2:19" ht="22.5" customHeight="1" x14ac:dyDescent="0.3">
      <c r="B2" s="758" t="s">
        <v>33</v>
      </c>
      <c r="C2" s="758" t="s">
        <v>29</v>
      </c>
      <c r="D2" s="760" t="s">
        <v>30</v>
      </c>
      <c r="E2" s="761"/>
      <c r="F2" s="761"/>
      <c r="G2" s="761"/>
      <c r="H2" s="761"/>
      <c r="I2" s="761"/>
      <c r="J2" s="762"/>
      <c r="K2" s="758" t="s">
        <v>34</v>
      </c>
    </row>
    <row r="3" spans="2:19" ht="45.75" customHeight="1" x14ac:dyDescent="0.3">
      <c r="B3" s="759"/>
      <c r="C3" s="759"/>
      <c r="D3" s="55" t="s">
        <v>57</v>
      </c>
      <c r="E3" s="55" t="s">
        <v>71</v>
      </c>
      <c r="F3" s="55" t="s">
        <v>58</v>
      </c>
      <c r="G3" s="55" t="s">
        <v>64</v>
      </c>
      <c r="H3" s="55" t="s">
        <v>75</v>
      </c>
      <c r="I3" s="55" t="s">
        <v>70</v>
      </c>
      <c r="J3" s="55" t="s">
        <v>59</v>
      </c>
      <c r="K3" s="759"/>
    </row>
    <row r="4" spans="2:19" ht="24" customHeight="1" x14ac:dyDescent="0.3">
      <c r="B4" s="56">
        <v>1</v>
      </c>
      <c r="C4" s="57" t="s">
        <v>80</v>
      </c>
      <c r="D4" s="58">
        <v>1800</v>
      </c>
      <c r="E4" s="58"/>
      <c r="F4" s="59"/>
      <c r="G4" s="59"/>
      <c r="H4" s="59"/>
      <c r="I4" s="59"/>
      <c r="J4" s="59"/>
      <c r="K4" s="60">
        <f t="shared" ref="K4:K12" si="0">SUM(D4:J4)</f>
        <v>1800</v>
      </c>
    </row>
    <row r="5" spans="2:19" x14ac:dyDescent="0.3">
      <c r="B5" s="56">
        <v>2</v>
      </c>
      <c r="C5" s="57" t="s">
        <v>81</v>
      </c>
      <c r="D5" s="58">
        <v>0</v>
      </c>
      <c r="E5" s="58">
        <v>0</v>
      </c>
      <c r="F5" s="59">
        <v>0</v>
      </c>
      <c r="G5" s="59">
        <v>0</v>
      </c>
      <c r="H5" s="59">
        <v>0</v>
      </c>
      <c r="I5" s="59">
        <v>0</v>
      </c>
      <c r="J5" s="59">
        <v>0</v>
      </c>
      <c r="K5" s="60">
        <v>0</v>
      </c>
    </row>
    <row r="6" spans="2:19" ht="22.5" customHeight="1" x14ac:dyDescent="0.3">
      <c r="B6" s="56">
        <v>3</v>
      </c>
      <c r="C6" s="57" t="s">
        <v>52</v>
      </c>
      <c r="D6" s="58"/>
      <c r="E6" s="58"/>
      <c r="F6" s="59">
        <v>8400</v>
      </c>
      <c r="G6" s="59"/>
      <c r="H6" s="59"/>
      <c r="I6" s="59"/>
      <c r="J6" s="59"/>
      <c r="K6" s="60">
        <f t="shared" si="0"/>
        <v>8400</v>
      </c>
    </row>
    <row r="7" spans="2:19" x14ac:dyDescent="0.3">
      <c r="B7" s="56">
        <v>4</v>
      </c>
      <c r="C7" s="61" t="s">
        <v>79</v>
      </c>
      <c r="D7" s="62">
        <v>45940</v>
      </c>
      <c r="E7" s="61"/>
      <c r="F7" s="59"/>
      <c r="G7" s="59"/>
      <c r="H7" s="59"/>
      <c r="I7" s="59"/>
      <c r="J7" s="59"/>
      <c r="K7" s="60">
        <f t="shared" si="0"/>
        <v>45940</v>
      </c>
    </row>
    <row r="8" spans="2:19" x14ac:dyDescent="0.3">
      <c r="B8" s="56">
        <v>5</v>
      </c>
      <c r="C8" s="57" t="s">
        <v>47</v>
      </c>
      <c r="D8" s="58"/>
      <c r="E8" s="58"/>
      <c r="F8" s="59"/>
      <c r="G8" s="59">
        <v>7450</v>
      </c>
      <c r="H8" s="59"/>
      <c r="I8" s="59"/>
      <c r="J8" s="59"/>
      <c r="K8" s="60">
        <f t="shared" si="0"/>
        <v>7450</v>
      </c>
    </row>
    <row r="9" spans="2:19" ht="21.75" customHeight="1" x14ac:dyDescent="0.3">
      <c r="B9" s="56">
        <v>6</v>
      </c>
      <c r="C9" s="57" t="s">
        <v>51</v>
      </c>
      <c r="D9" s="58">
        <v>30240</v>
      </c>
      <c r="E9" s="58"/>
      <c r="F9" s="63"/>
      <c r="G9" s="63"/>
      <c r="H9" s="63"/>
      <c r="I9" s="63"/>
      <c r="J9" s="63"/>
      <c r="K9" s="60">
        <f t="shared" si="0"/>
        <v>30240</v>
      </c>
      <c r="L9" s="32"/>
    </row>
    <row r="10" spans="2:19" x14ac:dyDescent="0.3">
      <c r="B10" s="56">
        <v>7</v>
      </c>
      <c r="C10" s="64" t="s">
        <v>66</v>
      </c>
      <c r="D10" s="65"/>
      <c r="E10" s="65">
        <v>295400</v>
      </c>
      <c r="F10" s="59"/>
      <c r="G10" s="59"/>
      <c r="H10" s="59"/>
      <c r="I10" s="59"/>
      <c r="J10" s="59"/>
      <c r="K10" s="60">
        <f t="shared" si="0"/>
        <v>295400</v>
      </c>
    </row>
    <row r="11" spans="2:19" x14ac:dyDescent="0.3">
      <c r="B11" s="56">
        <v>8</v>
      </c>
      <c r="C11" s="61" t="s">
        <v>56</v>
      </c>
      <c r="D11" s="65">
        <v>3000</v>
      </c>
      <c r="E11" s="65"/>
      <c r="F11" s="63"/>
      <c r="G11" s="63"/>
      <c r="H11" s="63"/>
      <c r="I11" s="63"/>
      <c r="J11" s="59"/>
      <c r="K11" s="60">
        <f t="shared" si="0"/>
        <v>3000</v>
      </c>
      <c r="L11" s="32"/>
    </row>
    <row r="12" spans="2:19" ht="34.5" customHeight="1" x14ac:dyDescent="0.3">
      <c r="B12" s="48">
        <v>9</v>
      </c>
      <c r="C12" s="66" t="s">
        <v>62</v>
      </c>
      <c r="D12" s="67">
        <v>160980</v>
      </c>
      <c r="E12" s="68"/>
      <c r="F12" s="69"/>
      <c r="G12" s="69"/>
      <c r="H12" s="69"/>
      <c r="I12" s="69"/>
      <c r="J12" s="70"/>
      <c r="K12" s="71">
        <f t="shared" si="0"/>
        <v>160980</v>
      </c>
      <c r="L12" s="32"/>
    </row>
    <row r="13" spans="2:19" x14ac:dyDescent="0.3">
      <c r="B13" s="48">
        <v>10</v>
      </c>
      <c r="C13" s="72" t="s">
        <v>43</v>
      </c>
      <c r="D13" s="73">
        <v>17520</v>
      </c>
      <c r="E13" s="73"/>
      <c r="F13" s="69"/>
      <c r="G13" s="69"/>
      <c r="H13" s="69"/>
      <c r="I13" s="69"/>
      <c r="J13" s="70"/>
      <c r="K13" s="71">
        <f>SUM(D13:J13)</f>
        <v>17520</v>
      </c>
      <c r="L13" s="32"/>
    </row>
    <row r="14" spans="2:19" x14ac:dyDescent="0.3">
      <c r="B14" s="48">
        <v>11</v>
      </c>
      <c r="C14" s="72" t="s">
        <v>42</v>
      </c>
      <c r="D14" s="73">
        <v>7200</v>
      </c>
      <c r="E14" s="73"/>
      <c r="F14" s="70"/>
      <c r="G14" s="70"/>
      <c r="H14" s="70"/>
      <c r="I14" s="70"/>
      <c r="J14" s="70"/>
      <c r="K14" s="71">
        <f>SUM(D14:J14)</f>
        <v>7200</v>
      </c>
    </row>
    <row r="15" spans="2:19" x14ac:dyDescent="0.3">
      <c r="B15" s="48">
        <v>12</v>
      </c>
      <c r="C15" s="72" t="s">
        <v>46</v>
      </c>
      <c r="D15" s="73">
        <v>12000</v>
      </c>
      <c r="E15" s="73"/>
      <c r="F15" s="70"/>
      <c r="G15" s="70"/>
      <c r="H15" s="70"/>
      <c r="I15" s="70">
        <v>61000</v>
      </c>
      <c r="J15" s="70"/>
      <c r="K15" s="71">
        <f>SUM(D15:J15)</f>
        <v>73000</v>
      </c>
    </row>
    <row r="16" spans="2:19" ht="22.5" customHeight="1" x14ac:dyDescent="0.3">
      <c r="B16" s="48">
        <v>13</v>
      </c>
      <c r="C16" s="74" t="s">
        <v>65</v>
      </c>
      <c r="D16" s="91">
        <v>14160</v>
      </c>
      <c r="E16" s="75"/>
      <c r="F16" s="70"/>
      <c r="G16" s="70"/>
      <c r="H16" s="70"/>
      <c r="I16" s="70"/>
      <c r="J16" s="70"/>
      <c r="K16" s="71">
        <f>SUM(D16:J16)</f>
        <v>14160</v>
      </c>
    </row>
    <row r="17" spans="2:25" ht="22.5" customHeight="1" x14ac:dyDescent="0.3">
      <c r="B17" s="48">
        <v>14</v>
      </c>
      <c r="C17" s="72" t="s">
        <v>53</v>
      </c>
      <c r="D17" s="73">
        <v>4800</v>
      </c>
      <c r="E17" s="73"/>
      <c r="F17" s="70"/>
      <c r="G17" s="70"/>
      <c r="H17" s="70">
        <v>9960</v>
      </c>
      <c r="I17" s="70"/>
      <c r="J17" s="70">
        <v>37200</v>
      </c>
      <c r="K17" s="71">
        <f t="shared" ref="K17:K26" si="1">SUM(D17:J17)</f>
        <v>51960</v>
      </c>
      <c r="L17" s="32"/>
    </row>
    <row r="18" spans="2:25" ht="25.5" customHeight="1" x14ac:dyDescent="0.3">
      <c r="B18" s="48">
        <v>15</v>
      </c>
      <c r="C18" s="76" t="s">
        <v>44</v>
      </c>
      <c r="D18" s="77">
        <v>12480</v>
      </c>
      <c r="E18" s="77"/>
      <c r="F18" s="70"/>
      <c r="G18" s="70"/>
      <c r="H18" s="70"/>
      <c r="I18" s="70"/>
      <c r="J18" s="70"/>
      <c r="K18" s="71">
        <f t="shared" si="1"/>
        <v>12480</v>
      </c>
    </row>
    <row r="19" spans="2:25" ht="21.75" customHeight="1" x14ac:dyDescent="0.3">
      <c r="B19" s="48">
        <v>16</v>
      </c>
      <c r="C19" s="76" t="s">
        <v>45</v>
      </c>
      <c r="D19" s="77">
        <v>15480</v>
      </c>
      <c r="E19" s="77"/>
      <c r="F19" s="70"/>
      <c r="G19" s="70"/>
      <c r="H19" s="70"/>
      <c r="I19" s="70"/>
      <c r="J19" s="70"/>
      <c r="K19" s="71">
        <f t="shared" si="1"/>
        <v>15480</v>
      </c>
    </row>
    <row r="20" spans="2:25" ht="23.25" customHeight="1" x14ac:dyDescent="0.3">
      <c r="B20" s="48">
        <v>17</v>
      </c>
      <c r="C20" s="76" t="s">
        <v>54</v>
      </c>
      <c r="D20" s="77">
        <v>18000</v>
      </c>
      <c r="E20" s="77"/>
      <c r="F20" s="70"/>
      <c r="G20" s="70"/>
      <c r="H20" s="70"/>
      <c r="I20" s="70"/>
      <c r="J20" s="70"/>
      <c r="K20" s="71">
        <f t="shared" si="1"/>
        <v>18000</v>
      </c>
    </row>
    <row r="21" spans="2:25" ht="23.25" customHeight="1" x14ac:dyDescent="0.3">
      <c r="B21" s="78">
        <v>18</v>
      </c>
      <c r="C21" s="79" t="s">
        <v>60</v>
      </c>
      <c r="D21" s="80">
        <v>171600</v>
      </c>
      <c r="E21" s="80"/>
      <c r="F21" s="81"/>
      <c r="G21" s="81"/>
      <c r="H21" s="81"/>
      <c r="I21" s="81"/>
      <c r="J21" s="81"/>
      <c r="K21" s="82">
        <f t="shared" si="1"/>
        <v>171600</v>
      </c>
    </row>
    <row r="22" spans="2:25" ht="23.25" customHeight="1" x14ac:dyDescent="0.3">
      <c r="B22" s="78">
        <v>19</v>
      </c>
      <c r="C22" s="79" t="s">
        <v>49</v>
      </c>
      <c r="D22" s="80">
        <v>46600</v>
      </c>
      <c r="E22" s="80"/>
      <c r="F22" s="81"/>
      <c r="G22" s="81"/>
      <c r="H22" s="81"/>
      <c r="I22" s="81"/>
      <c r="J22" s="81"/>
      <c r="K22" s="82">
        <f t="shared" si="1"/>
        <v>46600</v>
      </c>
    </row>
    <row r="23" spans="2:25" x14ac:dyDescent="0.3">
      <c r="B23" s="83">
        <v>20</v>
      </c>
      <c r="C23" s="84" t="s">
        <v>55</v>
      </c>
      <c r="D23" s="85">
        <v>24000</v>
      </c>
      <c r="E23" s="85"/>
      <c r="F23" s="86"/>
      <c r="G23" s="86"/>
      <c r="H23" s="86">
        <v>54240</v>
      </c>
      <c r="I23" s="86"/>
      <c r="J23" s="86"/>
      <c r="K23" s="87">
        <f t="shared" si="1"/>
        <v>78240</v>
      </c>
    </row>
    <row r="24" spans="2:25" x14ac:dyDescent="0.3">
      <c r="B24" s="83">
        <v>21</v>
      </c>
      <c r="C24" s="84" t="s">
        <v>48</v>
      </c>
      <c r="D24" s="85">
        <v>137880</v>
      </c>
      <c r="E24" s="85"/>
      <c r="F24" s="86"/>
      <c r="G24" s="86"/>
      <c r="H24" s="86"/>
      <c r="I24" s="86"/>
      <c r="J24" s="86"/>
      <c r="K24" s="87">
        <f t="shared" si="1"/>
        <v>137880</v>
      </c>
    </row>
    <row r="25" spans="2:25" x14ac:dyDescent="0.3">
      <c r="B25" s="83">
        <v>22</v>
      </c>
      <c r="C25" s="84" t="s">
        <v>76</v>
      </c>
      <c r="D25" s="85">
        <v>2880</v>
      </c>
      <c r="E25" s="85"/>
      <c r="F25" s="86"/>
      <c r="G25" s="86"/>
      <c r="H25" s="86"/>
      <c r="I25" s="86"/>
      <c r="J25" s="86"/>
      <c r="K25" s="87">
        <f t="shared" si="1"/>
        <v>2880</v>
      </c>
    </row>
    <row r="26" spans="2:25" ht="22.5" customHeight="1" x14ac:dyDescent="0.3">
      <c r="B26" s="83">
        <v>23</v>
      </c>
      <c r="C26" s="88" t="s">
        <v>77</v>
      </c>
      <c r="D26" s="89">
        <v>4800</v>
      </c>
      <c r="E26" s="89"/>
      <c r="F26" s="90"/>
      <c r="G26" s="90"/>
      <c r="H26" s="86"/>
      <c r="I26" s="86"/>
      <c r="J26" s="86"/>
      <c r="K26" s="87">
        <f t="shared" si="1"/>
        <v>4800</v>
      </c>
    </row>
    <row r="27" spans="2:25" ht="23.25" customHeight="1" x14ac:dyDescent="0.3">
      <c r="B27" s="33"/>
      <c r="C27" s="54" t="s">
        <v>31</v>
      </c>
      <c r="D27" s="34">
        <f t="shared" ref="D27:K27" si="2">SUM(D4:D26)</f>
        <v>731360</v>
      </c>
      <c r="E27" s="34">
        <f t="shared" si="2"/>
        <v>295400</v>
      </c>
      <c r="F27" s="34">
        <f t="shared" si="2"/>
        <v>8400</v>
      </c>
      <c r="G27" s="34">
        <f t="shared" si="2"/>
        <v>7450</v>
      </c>
      <c r="H27" s="34">
        <f t="shared" si="2"/>
        <v>64200</v>
      </c>
      <c r="I27" s="34">
        <f t="shared" si="2"/>
        <v>61000</v>
      </c>
      <c r="J27" s="34">
        <f t="shared" si="2"/>
        <v>37200</v>
      </c>
      <c r="K27" s="44">
        <f t="shared" si="2"/>
        <v>1205010</v>
      </c>
    </row>
    <row r="28" spans="2:25" s="1" customFormat="1" ht="18" x14ac:dyDescent="0.4">
      <c r="C28" s="8"/>
      <c r="D28" s="8"/>
      <c r="E28" s="8"/>
      <c r="F28" s="756"/>
      <c r="G28" s="756"/>
      <c r="H28" s="756"/>
      <c r="I28" s="756"/>
      <c r="J28" s="756"/>
      <c r="K28" s="756"/>
      <c r="L28" s="24"/>
      <c r="M28" s="8"/>
      <c r="N28" s="8"/>
      <c r="O28" s="8"/>
      <c r="P28" s="8"/>
      <c r="Q28" s="8"/>
      <c r="R28" s="8"/>
      <c r="S28" s="8"/>
      <c r="T28" s="756"/>
      <c r="U28" s="756"/>
      <c r="V28" s="756"/>
      <c r="W28" s="756"/>
      <c r="X28" s="756"/>
      <c r="Y28" s="756"/>
    </row>
    <row r="29" spans="2:25" s="1" customFormat="1" x14ac:dyDescent="0.45">
      <c r="B29" s="2"/>
      <c r="C29" s="9"/>
      <c r="D29" s="9"/>
      <c r="E29" s="9"/>
      <c r="F29" s="756"/>
      <c r="G29" s="756"/>
      <c r="H29" s="756"/>
      <c r="I29" s="756"/>
      <c r="J29" s="756"/>
      <c r="K29" s="756"/>
      <c r="L29" s="756"/>
      <c r="M29" s="756"/>
      <c r="N29" s="756"/>
      <c r="O29" s="756"/>
      <c r="T29" s="756"/>
      <c r="U29" s="756"/>
      <c r="V29" s="756"/>
      <c r="W29" s="756"/>
      <c r="X29" s="756"/>
      <c r="Y29" s="756"/>
    </row>
    <row r="30" spans="2:25" s="1" customFormat="1" x14ac:dyDescent="0.45">
      <c r="B30" s="21"/>
      <c r="F30" s="756"/>
      <c r="G30" s="756"/>
      <c r="H30" s="756"/>
      <c r="I30" s="756"/>
      <c r="J30" s="756"/>
      <c r="K30" s="756"/>
      <c r="L30" s="756"/>
      <c r="M30" s="756"/>
      <c r="N30" s="756"/>
      <c r="O30" s="756"/>
      <c r="P30" s="8"/>
      <c r="T30" s="756"/>
      <c r="U30" s="756"/>
      <c r="V30" s="756"/>
      <c r="W30" s="756"/>
      <c r="X30" s="756"/>
      <c r="Y30" s="756"/>
    </row>
  </sheetData>
  <mergeCells count="13">
    <mergeCell ref="B1:K1"/>
    <mergeCell ref="F29:K29"/>
    <mergeCell ref="L29:O29"/>
    <mergeCell ref="T29:Y29"/>
    <mergeCell ref="B2:B3"/>
    <mergeCell ref="C2:C3"/>
    <mergeCell ref="K2:K3"/>
    <mergeCell ref="D2:J2"/>
    <mergeCell ref="F30:K30"/>
    <mergeCell ref="L30:O30"/>
    <mergeCell ref="T30:Y30"/>
    <mergeCell ref="F28:K28"/>
    <mergeCell ref="T28:Y28"/>
  </mergeCells>
  <pageMargins left="0.11811023622047245" right="0.11811023622047245" top="0.11811023622047245" bottom="0.11811023622047245" header="0" footer="0"/>
  <pageSetup paperSize="9"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37"/>
  <sheetViews>
    <sheetView topLeftCell="A20" zoomScale="110" zoomScaleNormal="110" workbookViewId="0">
      <selection activeCell="H32" sqref="H32"/>
    </sheetView>
  </sheetViews>
  <sheetFormatPr defaultColWidth="9" defaultRowHeight="20.5" x14ac:dyDescent="0.45"/>
  <cols>
    <col min="1" max="1" width="6.83203125" style="2" customWidth="1"/>
    <col min="2" max="2" width="6.08203125" style="2" customWidth="1"/>
    <col min="3" max="3" width="14.33203125" style="2" customWidth="1"/>
    <col min="4" max="4" width="49.08203125" style="2" customWidth="1"/>
    <col min="5" max="5" width="10.33203125" style="2" customWidth="1"/>
    <col min="6" max="6" width="8.83203125" style="2" customWidth="1"/>
    <col min="7" max="7" width="7.5" style="2" customWidth="1"/>
    <col min="8" max="8" width="7.33203125" style="2" customWidth="1"/>
    <col min="9" max="9" width="8.08203125" style="2" customWidth="1"/>
    <col min="10" max="10" width="8.58203125" style="2" customWidth="1"/>
    <col min="11" max="11" width="11" style="2" customWidth="1"/>
    <col min="12" max="12" width="21.75" style="2" customWidth="1"/>
    <col min="13" max="16384" width="9" style="2"/>
  </cols>
  <sheetData>
    <row r="1" spans="1:12" ht="21.75" customHeight="1" x14ac:dyDescent="0.45">
      <c r="A1" s="755" t="s">
        <v>367</v>
      </c>
      <c r="B1" s="755"/>
      <c r="C1" s="755"/>
      <c r="D1" s="755"/>
      <c r="E1" s="755"/>
      <c r="F1" s="755"/>
      <c r="G1" s="755"/>
      <c r="H1" s="755"/>
      <c r="I1" s="755"/>
      <c r="J1" s="755"/>
      <c r="K1" s="755"/>
      <c r="L1" s="755"/>
    </row>
    <row r="2" spans="1:12" ht="23.25" customHeight="1" x14ac:dyDescent="0.45">
      <c r="A2" s="765" t="s">
        <v>311</v>
      </c>
      <c r="B2" s="765"/>
      <c r="C2" s="765"/>
      <c r="D2" s="765" t="s">
        <v>67</v>
      </c>
      <c r="E2" s="766" t="s">
        <v>312</v>
      </c>
      <c r="F2" s="767"/>
      <c r="G2" s="767"/>
      <c r="H2" s="767"/>
      <c r="I2" s="767"/>
      <c r="J2" s="768"/>
      <c r="K2" s="769" t="s">
        <v>313</v>
      </c>
      <c r="L2" s="765" t="s">
        <v>7</v>
      </c>
    </row>
    <row r="3" spans="1:12" ht="51" customHeight="1" x14ac:dyDescent="0.45">
      <c r="A3" s="225" t="s">
        <v>368</v>
      </c>
      <c r="B3" s="225" t="s">
        <v>314</v>
      </c>
      <c r="C3" s="225" t="s">
        <v>315</v>
      </c>
      <c r="D3" s="765"/>
      <c r="E3" s="239" t="s">
        <v>625</v>
      </c>
      <c r="F3" s="239" t="s">
        <v>626</v>
      </c>
      <c r="G3" s="239" t="s">
        <v>647</v>
      </c>
      <c r="H3" s="226" t="s">
        <v>646</v>
      </c>
      <c r="I3" s="226" t="s">
        <v>627</v>
      </c>
      <c r="J3" s="317" t="s">
        <v>648</v>
      </c>
      <c r="K3" s="769"/>
      <c r="L3" s="765"/>
    </row>
    <row r="4" spans="1:12" x14ac:dyDescent="0.45">
      <c r="A4" s="240" t="s">
        <v>316</v>
      </c>
      <c r="B4" s="240"/>
      <c r="C4" s="240"/>
      <c r="D4" s="241"/>
      <c r="E4" s="240"/>
      <c r="F4" s="240"/>
      <c r="G4" s="240"/>
      <c r="H4" s="240"/>
      <c r="I4" s="240"/>
      <c r="J4" s="240"/>
      <c r="K4" s="240"/>
      <c r="L4" s="240"/>
    </row>
    <row r="5" spans="1:12" ht="31" x14ac:dyDescent="0.45">
      <c r="A5" s="20"/>
      <c r="B5" s="20"/>
      <c r="C5" s="207" t="s">
        <v>317</v>
      </c>
      <c r="D5" s="25" t="s">
        <v>645</v>
      </c>
      <c r="E5" s="318">
        <v>5000</v>
      </c>
      <c r="F5" s="319"/>
      <c r="G5" s="318">
        <v>10000</v>
      </c>
      <c r="H5" s="319"/>
      <c r="I5" s="319"/>
      <c r="J5" s="319"/>
      <c r="K5" s="318">
        <f>SUM(E5:J5)</f>
        <v>15000</v>
      </c>
      <c r="L5" s="237" t="s">
        <v>325</v>
      </c>
    </row>
    <row r="6" spans="1:12" ht="46.5" x14ac:dyDescent="0.45">
      <c r="A6" s="207" t="s">
        <v>317</v>
      </c>
      <c r="B6" s="207" t="s">
        <v>317</v>
      </c>
      <c r="C6" s="207" t="s">
        <v>317</v>
      </c>
      <c r="D6" s="25" t="s">
        <v>643</v>
      </c>
      <c r="E6" s="318">
        <v>11200</v>
      </c>
      <c r="F6" s="318"/>
      <c r="G6" s="318"/>
      <c r="H6" s="318"/>
      <c r="I6" s="320"/>
      <c r="J6" s="318"/>
      <c r="K6" s="318">
        <f>SUM(E6:J6)</f>
        <v>11200</v>
      </c>
      <c r="L6" s="53" t="s">
        <v>238</v>
      </c>
    </row>
    <row r="7" spans="1:12" ht="47.25" customHeight="1" x14ac:dyDescent="0.45">
      <c r="A7" s="207" t="s">
        <v>317</v>
      </c>
      <c r="B7" s="207" t="s">
        <v>317</v>
      </c>
      <c r="C7" s="207" t="s">
        <v>317</v>
      </c>
      <c r="D7" s="208" t="s">
        <v>642</v>
      </c>
      <c r="E7" s="321">
        <v>8400</v>
      </c>
      <c r="F7" s="321"/>
      <c r="G7" s="321"/>
      <c r="H7" s="321"/>
      <c r="I7" s="321"/>
      <c r="J7" s="321"/>
      <c r="K7" s="318">
        <f t="shared" ref="K7:K27" si="0">SUM(E7:J7)</f>
        <v>8400</v>
      </c>
      <c r="L7" s="53" t="s">
        <v>100</v>
      </c>
    </row>
    <row r="8" spans="1:12" ht="31" x14ac:dyDescent="0.45">
      <c r="A8" s="207" t="s">
        <v>317</v>
      </c>
      <c r="B8" s="207" t="s">
        <v>317</v>
      </c>
      <c r="C8" s="207" t="s">
        <v>317</v>
      </c>
      <c r="D8" s="208" t="s">
        <v>338</v>
      </c>
      <c r="E8" s="321">
        <v>14000</v>
      </c>
      <c r="F8" s="321"/>
      <c r="G8" s="321"/>
      <c r="H8" s="321"/>
      <c r="I8" s="321"/>
      <c r="J8" s="321"/>
      <c r="K8" s="318">
        <f t="shared" si="0"/>
        <v>14000</v>
      </c>
      <c r="L8" s="53" t="s">
        <v>293</v>
      </c>
    </row>
    <row r="9" spans="1:12" ht="49.5" customHeight="1" x14ac:dyDescent="0.45">
      <c r="A9" s="207" t="s">
        <v>317</v>
      </c>
      <c r="B9" s="207" t="s">
        <v>317</v>
      </c>
      <c r="C9" s="20"/>
      <c r="D9" s="208" t="s">
        <v>693</v>
      </c>
      <c r="E9" s="321">
        <v>13000</v>
      </c>
      <c r="F9" s="321"/>
      <c r="G9" s="321"/>
      <c r="H9" s="321"/>
      <c r="I9" s="321"/>
      <c r="J9" s="321"/>
      <c r="K9" s="318">
        <f t="shared" si="0"/>
        <v>13000</v>
      </c>
      <c r="L9" s="327" t="s">
        <v>263</v>
      </c>
    </row>
    <row r="10" spans="1:12" ht="50.25" customHeight="1" x14ac:dyDescent="0.45">
      <c r="A10" s="207" t="s">
        <v>317</v>
      </c>
      <c r="B10" s="207" t="s">
        <v>317</v>
      </c>
      <c r="C10" s="207" t="s">
        <v>317</v>
      </c>
      <c r="D10" s="208" t="s">
        <v>640</v>
      </c>
      <c r="E10" s="321">
        <v>8400</v>
      </c>
      <c r="F10" s="321"/>
      <c r="G10" s="321"/>
      <c r="H10" s="321"/>
      <c r="I10" s="321"/>
      <c r="J10" s="321"/>
      <c r="K10" s="318">
        <f t="shared" si="0"/>
        <v>8400</v>
      </c>
      <c r="L10" s="328" t="s">
        <v>324</v>
      </c>
    </row>
    <row r="11" spans="1:12" ht="47.25" customHeight="1" x14ac:dyDescent="0.45">
      <c r="A11" s="207" t="s">
        <v>317</v>
      </c>
      <c r="B11" s="207" t="s">
        <v>317</v>
      </c>
      <c r="C11" s="207" t="s">
        <v>317</v>
      </c>
      <c r="D11" s="208" t="s">
        <v>641</v>
      </c>
      <c r="E11" s="321">
        <v>12600</v>
      </c>
      <c r="F11" s="321"/>
      <c r="G11" s="321"/>
      <c r="H11" s="321"/>
      <c r="I11" s="321"/>
      <c r="J11" s="321"/>
      <c r="K11" s="318">
        <f t="shared" si="0"/>
        <v>12600</v>
      </c>
      <c r="L11" s="165" t="s">
        <v>326</v>
      </c>
    </row>
    <row r="12" spans="1:12" ht="39" customHeight="1" x14ac:dyDescent="0.45">
      <c r="A12" s="207" t="s">
        <v>317</v>
      </c>
      <c r="B12" s="207" t="s">
        <v>317</v>
      </c>
      <c r="C12" s="207" t="s">
        <v>317</v>
      </c>
      <c r="D12" s="208" t="s">
        <v>327</v>
      </c>
      <c r="E12" s="321">
        <v>18360</v>
      </c>
      <c r="F12" s="321"/>
      <c r="G12" s="321"/>
      <c r="H12" s="321"/>
      <c r="I12" s="321"/>
      <c r="J12" s="321"/>
      <c r="K12" s="318">
        <f t="shared" si="0"/>
        <v>18360</v>
      </c>
      <c r="L12" s="214" t="s">
        <v>364</v>
      </c>
    </row>
    <row r="13" spans="1:12" ht="58.5" customHeight="1" x14ac:dyDescent="0.45">
      <c r="A13" s="207" t="s">
        <v>317</v>
      </c>
      <c r="B13" s="207" t="s">
        <v>317</v>
      </c>
      <c r="C13" s="207" t="s">
        <v>317</v>
      </c>
      <c r="D13" s="208" t="s">
        <v>329</v>
      </c>
      <c r="E13" s="321">
        <v>8640</v>
      </c>
      <c r="F13" s="321"/>
      <c r="G13" s="321"/>
      <c r="H13" s="321"/>
      <c r="I13" s="321"/>
      <c r="J13" s="321"/>
      <c r="K13" s="318">
        <f t="shared" si="0"/>
        <v>8640</v>
      </c>
      <c r="L13" s="214" t="s">
        <v>649</v>
      </c>
    </row>
    <row r="14" spans="1:12" ht="25.5" customHeight="1" x14ac:dyDescent="0.45">
      <c r="A14" s="20"/>
      <c r="B14" s="207" t="s">
        <v>317</v>
      </c>
      <c r="C14" s="207" t="s">
        <v>317</v>
      </c>
      <c r="D14" s="208" t="s">
        <v>330</v>
      </c>
      <c r="E14" s="321">
        <v>0</v>
      </c>
      <c r="F14" s="321"/>
      <c r="G14" s="321"/>
      <c r="H14" s="321"/>
      <c r="I14" s="321"/>
      <c r="J14" s="321"/>
      <c r="K14" s="318">
        <f t="shared" si="0"/>
        <v>0</v>
      </c>
      <c r="L14" s="329" t="s">
        <v>63</v>
      </c>
    </row>
    <row r="15" spans="1:12" ht="63.75" customHeight="1" x14ac:dyDescent="0.45">
      <c r="A15" s="207" t="s">
        <v>317</v>
      </c>
      <c r="B15" s="207" t="s">
        <v>317</v>
      </c>
      <c r="C15" s="207" t="s">
        <v>317</v>
      </c>
      <c r="D15" s="208" t="s">
        <v>332</v>
      </c>
      <c r="E15" s="321"/>
      <c r="F15" s="321"/>
      <c r="G15" s="321"/>
      <c r="H15" s="321">
        <v>49500</v>
      </c>
      <c r="I15" s="321"/>
      <c r="J15" s="321"/>
      <c r="K15" s="318">
        <f t="shared" si="0"/>
        <v>49500</v>
      </c>
      <c r="L15" s="325" t="s">
        <v>331</v>
      </c>
    </row>
    <row r="16" spans="1:12" ht="61.5" customHeight="1" x14ac:dyDescent="0.45">
      <c r="A16" s="331" t="s">
        <v>317</v>
      </c>
      <c r="B16" s="331" t="s">
        <v>317</v>
      </c>
      <c r="C16" s="331" t="s">
        <v>317</v>
      </c>
      <c r="D16" s="304" t="s">
        <v>630</v>
      </c>
      <c r="E16" s="321"/>
      <c r="F16" s="321"/>
      <c r="G16" s="321"/>
      <c r="H16" s="321"/>
      <c r="I16" s="321">
        <v>295400</v>
      </c>
      <c r="J16" s="321"/>
      <c r="K16" s="318">
        <f t="shared" ref="K16" si="1">SUM(E16:J16)</f>
        <v>295400</v>
      </c>
      <c r="L16" s="326" t="s">
        <v>331</v>
      </c>
    </row>
    <row r="17" spans="1:22" ht="45.75" customHeight="1" x14ac:dyDescent="0.45">
      <c r="A17" s="207" t="s">
        <v>317</v>
      </c>
      <c r="B17" s="207" t="s">
        <v>317</v>
      </c>
      <c r="C17" s="207" t="s">
        <v>317</v>
      </c>
      <c r="D17" s="208" t="s">
        <v>631</v>
      </c>
      <c r="E17" s="321">
        <v>12480</v>
      </c>
      <c r="F17" s="321"/>
      <c r="G17" s="321"/>
      <c r="H17" s="321"/>
      <c r="I17" s="321"/>
      <c r="J17" s="321"/>
      <c r="K17" s="318">
        <f t="shared" si="0"/>
        <v>12480</v>
      </c>
      <c r="L17" s="165" t="s">
        <v>335</v>
      </c>
    </row>
    <row r="18" spans="1:22" ht="25.5" customHeight="1" x14ac:dyDescent="0.45">
      <c r="A18" s="240" t="s">
        <v>318</v>
      </c>
      <c r="B18" s="240"/>
      <c r="C18" s="240"/>
      <c r="D18" s="241"/>
      <c r="E18" s="322"/>
      <c r="F18" s="322"/>
      <c r="G18" s="322"/>
      <c r="H18" s="322"/>
      <c r="I18" s="322"/>
      <c r="J18" s="322"/>
      <c r="K18" s="323"/>
      <c r="L18" s="242"/>
    </row>
    <row r="19" spans="1:22" ht="41" x14ac:dyDescent="0.45">
      <c r="A19" s="207" t="s">
        <v>317</v>
      </c>
      <c r="B19" s="207" t="s">
        <v>317</v>
      </c>
      <c r="C19" s="207" t="s">
        <v>317</v>
      </c>
      <c r="D19" s="208" t="s">
        <v>632</v>
      </c>
      <c r="E19" s="321">
        <v>18820</v>
      </c>
      <c r="F19" s="321"/>
      <c r="G19" s="321"/>
      <c r="H19" s="321"/>
      <c r="I19" s="321"/>
      <c r="J19" s="321"/>
      <c r="K19" s="318">
        <f t="shared" si="0"/>
        <v>18820</v>
      </c>
      <c r="L19" s="17" t="s">
        <v>650</v>
      </c>
    </row>
    <row r="20" spans="1:22" ht="52.5" customHeight="1" x14ac:dyDescent="0.45">
      <c r="A20" s="207" t="s">
        <v>317</v>
      </c>
      <c r="B20" s="207" t="s">
        <v>317</v>
      </c>
      <c r="C20" s="207" t="s">
        <v>317</v>
      </c>
      <c r="D20" s="208" t="s">
        <v>660</v>
      </c>
      <c r="E20" s="321">
        <v>14000</v>
      </c>
      <c r="F20" s="321"/>
      <c r="G20" s="321"/>
      <c r="H20" s="321"/>
      <c r="I20" s="321"/>
      <c r="J20" s="321"/>
      <c r="K20" s="318">
        <f t="shared" si="0"/>
        <v>14000</v>
      </c>
      <c r="L20" s="236" t="s">
        <v>100</v>
      </c>
    </row>
    <row r="21" spans="1:22" ht="41" x14ac:dyDescent="0.45">
      <c r="A21" s="207" t="s">
        <v>317</v>
      </c>
      <c r="B21" s="207" t="s">
        <v>317</v>
      </c>
      <c r="C21" s="207" t="s">
        <v>317</v>
      </c>
      <c r="D21" s="208" t="s">
        <v>633</v>
      </c>
      <c r="E21" s="321">
        <v>20000</v>
      </c>
      <c r="F21" s="321"/>
      <c r="G21" s="321"/>
      <c r="H21" s="321">
        <v>7500</v>
      </c>
      <c r="I21" s="321"/>
      <c r="J21" s="321"/>
      <c r="K21" s="318">
        <f t="shared" si="0"/>
        <v>27500</v>
      </c>
      <c r="L21" s="28" t="s">
        <v>334</v>
      </c>
    </row>
    <row r="22" spans="1:22" x14ac:dyDescent="0.45">
      <c r="A22" s="240" t="s">
        <v>319</v>
      </c>
      <c r="B22" s="240"/>
      <c r="C22" s="240"/>
      <c r="D22" s="241"/>
      <c r="E22" s="322"/>
      <c r="F22" s="322"/>
      <c r="G22" s="322"/>
      <c r="H22" s="322"/>
      <c r="I22" s="322"/>
      <c r="J22" s="322"/>
      <c r="K22" s="323"/>
      <c r="L22" s="330"/>
    </row>
    <row r="23" spans="1:22" ht="52.5" customHeight="1" x14ac:dyDescent="0.45">
      <c r="A23" s="207"/>
      <c r="B23" s="20"/>
      <c r="C23" s="20"/>
      <c r="D23" s="208" t="s">
        <v>634</v>
      </c>
      <c r="E23" s="321">
        <v>90300</v>
      </c>
      <c r="F23" s="321"/>
      <c r="G23" s="321"/>
      <c r="H23" s="321"/>
      <c r="I23" s="321"/>
      <c r="J23" s="321"/>
      <c r="K23" s="318">
        <f t="shared" si="0"/>
        <v>90300</v>
      </c>
      <c r="L23" s="165" t="s">
        <v>651</v>
      </c>
    </row>
    <row r="24" spans="1:22" ht="41" x14ac:dyDescent="0.45">
      <c r="A24" s="207"/>
      <c r="B24" s="20"/>
      <c r="C24" s="20"/>
      <c r="D24" s="208" t="s">
        <v>635</v>
      </c>
      <c r="E24" s="321">
        <v>120000</v>
      </c>
      <c r="F24" s="321"/>
      <c r="G24" s="321"/>
      <c r="H24" s="321"/>
      <c r="I24" s="321"/>
      <c r="J24" s="321"/>
      <c r="K24" s="318">
        <f t="shared" si="0"/>
        <v>120000</v>
      </c>
      <c r="L24" s="50" t="s">
        <v>333</v>
      </c>
    </row>
    <row r="25" spans="1:22" x14ac:dyDescent="0.45">
      <c r="A25" s="240" t="s">
        <v>320</v>
      </c>
      <c r="B25" s="240"/>
      <c r="C25" s="240"/>
      <c r="D25" s="241"/>
      <c r="E25" s="322"/>
      <c r="F25" s="322"/>
      <c r="G25" s="322"/>
      <c r="H25" s="322"/>
      <c r="I25" s="322"/>
      <c r="J25" s="322"/>
      <c r="K25" s="323"/>
      <c r="L25" s="330"/>
    </row>
    <row r="26" spans="1:22" ht="41.25" customHeight="1" x14ac:dyDescent="0.45">
      <c r="A26" s="207"/>
      <c r="B26" s="20"/>
      <c r="C26" s="20"/>
      <c r="D26" s="208" t="s">
        <v>639</v>
      </c>
      <c r="E26" s="321">
        <v>24000</v>
      </c>
      <c r="F26" s="321"/>
      <c r="G26" s="321"/>
      <c r="H26" s="321"/>
      <c r="I26" s="321"/>
      <c r="J26" s="321"/>
      <c r="K26" s="318">
        <f t="shared" si="0"/>
        <v>24000</v>
      </c>
      <c r="L26" s="17" t="s">
        <v>652</v>
      </c>
    </row>
    <row r="27" spans="1:22" ht="41" x14ac:dyDescent="0.45">
      <c r="A27" s="20"/>
      <c r="B27" s="20"/>
      <c r="C27" s="20"/>
      <c r="D27" s="208" t="s">
        <v>638</v>
      </c>
      <c r="E27" s="321">
        <v>28600</v>
      </c>
      <c r="F27" s="321">
        <v>40800</v>
      </c>
      <c r="G27" s="321"/>
      <c r="H27" s="321"/>
      <c r="I27" s="321"/>
      <c r="J27" s="321"/>
      <c r="K27" s="318">
        <f t="shared" si="0"/>
        <v>69400</v>
      </c>
      <c r="L27" s="50" t="s">
        <v>110</v>
      </c>
    </row>
    <row r="28" spans="1:22" x14ac:dyDescent="0.45">
      <c r="A28" s="201"/>
      <c r="B28" s="201"/>
      <c r="C28" s="201"/>
      <c r="D28" s="202" t="s">
        <v>321</v>
      </c>
      <c r="E28" s="324">
        <f>SUM(E4:E27)</f>
        <v>427800</v>
      </c>
      <c r="F28" s="324">
        <f t="shared" ref="F28:K28" si="2">SUM(F4:F27)</f>
        <v>40800</v>
      </c>
      <c r="G28" s="324">
        <f t="shared" si="2"/>
        <v>10000</v>
      </c>
      <c r="H28" s="324">
        <f t="shared" si="2"/>
        <v>57000</v>
      </c>
      <c r="I28" s="324">
        <f t="shared" si="2"/>
        <v>295400</v>
      </c>
      <c r="J28" s="324">
        <f t="shared" si="2"/>
        <v>0</v>
      </c>
      <c r="K28" s="324">
        <f t="shared" si="2"/>
        <v>831000</v>
      </c>
      <c r="L28" s="201"/>
    </row>
    <row r="29" spans="1:22" x14ac:dyDescent="0.45">
      <c r="D29" s="209"/>
    </row>
    <row r="30" spans="1:22" customFormat="1" x14ac:dyDescent="0.45">
      <c r="A30" s="764" t="s">
        <v>656</v>
      </c>
      <c r="B30" s="764"/>
      <c r="C30" s="764"/>
      <c r="D30" s="764"/>
      <c r="E30" s="764"/>
      <c r="F30" s="764"/>
      <c r="G30" s="203"/>
      <c r="H30" s="204"/>
      <c r="I30" s="205"/>
      <c r="J30" s="2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141"/>
      <c r="V30" s="141"/>
    </row>
    <row r="31" spans="1:22" customFormat="1" x14ac:dyDescent="0.45">
      <c r="A31" s="764" t="s">
        <v>658</v>
      </c>
      <c r="B31" s="764"/>
      <c r="C31" s="764"/>
      <c r="D31" s="764"/>
      <c r="E31" s="764"/>
      <c r="F31" s="764"/>
      <c r="G31" s="203"/>
      <c r="H31" s="141"/>
      <c r="I31" s="141"/>
      <c r="J31" s="2"/>
      <c r="K31" s="9"/>
      <c r="L31" s="9"/>
      <c r="M31" s="9"/>
      <c r="N31" s="9"/>
      <c r="O31" s="9"/>
      <c r="P31" s="9"/>
      <c r="Q31" s="9"/>
      <c r="R31" s="9"/>
      <c r="S31" s="141"/>
      <c r="T31" s="141"/>
      <c r="U31" s="141"/>
      <c r="V31" s="141"/>
    </row>
    <row r="32" spans="1:22" customFormat="1" x14ac:dyDescent="0.45">
      <c r="A32" s="203" t="s">
        <v>657</v>
      </c>
      <c r="B32" s="203"/>
      <c r="C32" s="203"/>
      <c r="D32" s="203"/>
      <c r="E32" s="203"/>
      <c r="F32" s="203"/>
      <c r="G32" s="203"/>
      <c r="H32" s="204"/>
      <c r="I32" s="141"/>
      <c r="J32" s="2"/>
      <c r="K32" s="9"/>
      <c r="L32" s="9"/>
      <c r="M32" s="9"/>
      <c r="N32" s="9"/>
      <c r="O32" s="9"/>
      <c r="P32" s="9"/>
      <c r="Q32" s="9"/>
      <c r="R32" s="9"/>
      <c r="S32" s="141"/>
      <c r="T32" s="141"/>
      <c r="U32" s="141"/>
      <c r="V32" s="141"/>
    </row>
    <row r="33" spans="1:22" customFormat="1" ht="21" customHeight="1" x14ac:dyDescent="0.45">
      <c r="A33" s="224"/>
      <c r="B33" s="224"/>
      <c r="C33" s="224"/>
      <c r="D33" s="224"/>
      <c r="E33" s="224"/>
      <c r="F33" s="224"/>
      <c r="G33" s="224"/>
      <c r="H33" s="223"/>
      <c r="I33" s="141"/>
      <c r="J33" s="2"/>
      <c r="K33" s="9"/>
      <c r="L33" s="9"/>
      <c r="M33" s="9"/>
      <c r="N33" s="9"/>
      <c r="O33" s="9"/>
      <c r="P33" s="9"/>
      <c r="Q33" s="9"/>
      <c r="R33" s="9"/>
      <c r="S33" s="141"/>
      <c r="T33" s="141"/>
      <c r="U33" s="141"/>
      <c r="V33" s="141"/>
    </row>
    <row r="34" spans="1:22" x14ac:dyDescent="0.45">
      <c r="A34" s="764"/>
      <c r="B34" s="764"/>
      <c r="C34" s="764"/>
      <c r="D34" s="764"/>
      <c r="E34" s="764"/>
      <c r="F34" s="764"/>
      <c r="G34" s="203"/>
      <c r="J34" s="763"/>
      <c r="K34" s="763"/>
      <c r="L34" s="763"/>
    </row>
    <row r="35" spans="1:22" x14ac:dyDescent="0.45">
      <c r="A35" s="764" t="s">
        <v>654</v>
      </c>
      <c r="B35" s="764"/>
      <c r="C35" s="764"/>
      <c r="D35" s="764"/>
      <c r="E35" s="764"/>
      <c r="F35" s="764"/>
      <c r="G35" s="203"/>
      <c r="J35" s="763" t="s">
        <v>628</v>
      </c>
      <c r="K35" s="763"/>
      <c r="L35" s="763"/>
    </row>
    <row r="36" spans="1:22" x14ac:dyDescent="0.45">
      <c r="A36" s="764" t="s">
        <v>655</v>
      </c>
      <c r="B36" s="764"/>
      <c r="C36" s="764"/>
      <c r="D36" s="764"/>
      <c r="E36" s="764"/>
      <c r="F36" s="764"/>
      <c r="G36" s="203"/>
      <c r="J36" s="224" t="s">
        <v>322</v>
      </c>
      <c r="K36" s="224"/>
      <c r="L36" s="224"/>
    </row>
    <row r="37" spans="1:22" x14ac:dyDescent="0.45">
      <c r="A37" s="203" t="s">
        <v>653</v>
      </c>
      <c r="B37" s="203"/>
      <c r="C37" s="203"/>
      <c r="D37" s="203"/>
      <c r="E37" s="203"/>
      <c r="F37" s="203"/>
      <c r="G37" s="203"/>
      <c r="J37" s="224" t="s">
        <v>629</v>
      </c>
      <c r="K37" s="224"/>
      <c r="L37" s="224"/>
    </row>
  </sheetData>
  <mergeCells count="13">
    <mergeCell ref="A1:L1"/>
    <mergeCell ref="A2:C2"/>
    <mergeCell ref="D2:D3"/>
    <mergeCell ref="E2:J2"/>
    <mergeCell ref="K2:K3"/>
    <mergeCell ref="L2:L3"/>
    <mergeCell ref="J35:L35"/>
    <mergeCell ref="A35:F35"/>
    <mergeCell ref="A36:F36"/>
    <mergeCell ref="A30:F30"/>
    <mergeCell ref="A31:F31"/>
    <mergeCell ref="A34:F34"/>
    <mergeCell ref="J34:L34"/>
  </mergeCells>
  <pageMargins left="0.11811023622047245" right="0.11811023622047245" top="0.11811023622047245" bottom="0.11811023622047245" header="0.31496062992125984" footer="0.31496062992125984"/>
  <pageSetup scale="80" orientation="landscape" horizontalDpi="360" verticalDpi="36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V13"/>
  <sheetViews>
    <sheetView topLeftCell="A2" zoomScale="60" zoomScaleNormal="60" workbookViewId="0">
      <selection activeCell="C10" sqref="C10"/>
    </sheetView>
  </sheetViews>
  <sheetFormatPr defaultRowHeight="20.5" x14ac:dyDescent="0.45"/>
  <cols>
    <col min="1" max="1" width="4.33203125" style="2" customWidth="1"/>
    <col min="2" max="2" width="12.08203125" style="2" customWidth="1"/>
    <col min="3" max="3" width="21.25" style="2" customWidth="1"/>
    <col min="4" max="4" width="14.08203125" style="2" customWidth="1"/>
    <col min="5" max="5" width="14.25" style="2" customWidth="1"/>
    <col min="6" max="6" width="13.08203125" style="2" customWidth="1"/>
    <col min="7" max="7" width="11.5" style="2" customWidth="1"/>
    <col min="8" max="9" width="7.75" style="2" customWidth="1"/>
    <col min="10" max="10" width="4.25" style="2" customWidth="1"/>
    <col min="11" max="11" width="6.58203125" style="2" bestFit="1" customWidth="1"/>
    <col min="12" max="12" width="3.83203125" style="2" bestFit="1" customWidth="1"/>
    <col min="13" max="13" width="5.25" style="2" bestFit="1" customWidth="1"/>
    <col min="14" max="14" width="4.25" style="2" bestFit="1" customWidth="1"/>
    <col min="15" max="15" width="3.83203125" style="2" bestFit="1" customWidth="1"/>
    <col min="16" max="16" width="5.25" style="2" bestFit="1" customWidth="1"/>
    <col min="17" max="17" width="4.25" style="2" bestFit="1" customWidth="1"/>
    <col min="18" max="18" width="3.83203125" style="2" bestFit="1" customWidth="1"/>
    <col min="19" max="19" width="5.25" style="2" bestFit="1" customWidth="1"/>
    <col min="20" max="20" width="3.83203125" style="2" bestFit="1" customWidth="1"/>
    <col min="21" max="21" width="4.08203125" style="2" customWidth="1"/>
    <col min="22" max="22" width="9.08203125" style="2" customWidth="1"/>
    <col min="23" max="257" width="9" style="2"/>
    <col min="258" max="258" width="4.33203125" style="2" customWidth="1"/>
    <col min="259" max="259" width="15.08203125" style="2" customWidth="1"/>
    <col min="260" max="260" width="14.58203125" style="2" customWidth="1"/>
    <col min="261" max="261" width="18" style="2" customWidth="1"/>
    <col min="262" max="262" width="18.83203125" style="2" customWidth="1"/>
    <col min="263" max="263" width="13.5" style="2" customWidth="1"/>
    <col min="264" max="264" width="19" style="2" customWidth="1"/>
    <col min="265" max="265" width="5.75" style="2" customWidth="1"/>
    <col min="266" max="277" width="4.25" style="2" customWidth="1"/>
    <col min="278" max="278" width="8.25" style="2" customWidth="1"/>
    <col min="279" max="513" width="9" style="2"/>
    <col min="514" max="514" width="4.33203125" style="2" customWidth="1"/>
    <col min="515" max="515" width="15.08203125" style="2" customWidth="1"/>
    <col min="516" max="516" width="14.58203125" style="2" customWidth="1"/>
    <col min="517" max="517" width="18" style="2" customWidth="1"/>
    <col min="518" max="518" width="18.83203125" style="2" customWidth="1"/>
    <col min="519" max="519" width="13.5" style="2" customWidth="1"/>
    <col min="520" max="520" width="19" style="2" customWidth="1"/>
    <col min="521" max="521" width="5.75" style="2" customWidth="1"/>
    <col min="522" max="533" width="4.25" style="2" customWidth="1"/>
    <col min="534" max="534" width="8.25" style="2" customWidth="1"/>
    <col min="535" max="769" width="9" style="2"/>
    <col min="770" max="770" width="4.33203125" style="2" customWidth="1"/>
    <col min="771" max="771" width="15.08203125" style="2" customWidth="1"/>
    <col min="772" max="772" width="14.58203125" style="2" customWidth="1"/>
    <col min="773" max="773" width="18" style="2" customWidth="1"/>
    <col min="774" max="774" width="18.83203125" style="2" customWidth="1"/>
    <col min="775" max="775" width="13.5" style="2" customWidth="1"/>
    <col min="776" max="776" width="19" style="2" customWidth="1"/>
    <col min="777" max="777" width="5.75" style="2" customWidth="1"/>
    <col min="778" max="789" width="4.25" style="2" customWidth="1"/>
    <col min="790" max="790" width="8.25" style="2" customWidth="1"/>
    <col min="791" max="1025" width="9" style="2"/>
    <col min="1026" max="1026" width="4.33203125" style="2" customWidth="1"/>
    <col min="1027" max="1027" width="15.08203125" style="2" customWidth="1"/>
    <col min="1028" max="1028" width="14.58203125" style="2" customWidth="1"/>
    <col min="1029" max="1029" width="18" style="2" customWidth="1"/>
    <col min="1030" max="1030" width="18.83203125" style="2" customWidth="1"/>
    <col min="1031" max="1031" width="13.5" style="2" customWidth="1"/>
    <col min="1032" max="1032" width="19" style="2" customWidth="1"/>
    <col min="1033" max="1033" width="5.75" style="2" customWidth="1"/>
    <col min="1034" max="1045" width="4.25" style="2" customWidth="1"/>
    <col min="1046" max="1046" width="8.25" style="2" customWidth="1"/>
    <col min="1047" max="1281" width="9" style="2"/>
    <col min="1282" max="1282" width="4.33203125" style="2" customWidth="1"/>
    <col min="1283" max="1283" width="15.08203125" style="2" customWidth="1"/>
    <col min="1284" max="1284" width="14.58203125" style="2" customWidth="1"/>
    <col min="1285" max="1285" width="18" style="2" customWidth="1"/>
    <col min="1286" max="1286" width="18.83203125" style="2" customWidth="1"/>
    <col min="1287" max="1287" width="13.5" style="2" customWidth="1"/>
    <col min="1288" max="1288" width="19" style="2" customWidth="1"/>
    <col min="1289" max="1289" width="5.75" style="2" customWidth="1"/>
    <col min="1290" max="1301" width="4.25" style="2" customWidth="1"/>
    <col min="1302" max="1302" width="8.25" style="2" customWidth="1"/>
    <col min="1303" max="1537" width="9" style="2"/>
    <col min="1538" max="1538" width="4.33203125" style="2" customWidth="1"/>
    <col min="1539" max="1539" width="15.08203125" style="2" customWidth="1"/>
    <col min="1540" max="1540" width="14.58203125" style="2" customWidth="1"/>
    <col min="1541" max="1541" width="18" style="2" customWidth="1"/>
    <col min="1542" max="1542" width="18.83203125" style="2" customWidth="1"/>
    <col min="1543" max="1543" width="13.5" style="2" customWidth="1"/>
    <col min="1544" max="1544" width="19" style="2" customWidth="1"/>
    <col min="1545" max="1545" width="5.75" style="2" customWidth="1"/>
    <col min="1546" max="1557" width="4.25" style="2" customWidth="1"/>
    <col min="1558" max="1558" width="8.25" style="2" customWidth="1"/>
    <col min="1559" max="1793" width="9" style="2"/>
    <col min="1794" max="1794" width="4.33203125" style="2" customWidth="1"/>
    <col min="1795" max="1795" width="15.08203125" style="2" customWidth="1"/>
    <col min="1796" max="1796" width="14.58203125" style="2" customWidth="1"/>
    <col min="1797" max="1797" width="18" style="2" customWidth="1"/>
    <col min="1798" max="1798" width="18.83203125" style="2" customWidth="1"/>
    <col min="1799" max="1799" width="13.5" style="2" customWidth="1"/>
    <col min="1800" max="1800" width="19" style="2" customWidth="1"/>
    <col min="1801" max="1801" width="5.75" style="2" customWidth="1"/>
    <col min="1802" max="1813" width="4.25" style="2" customWidth="1"/>
    <col min="1814" max="1814" width="8.25" style="2" customWidth="1"/>
    <col min="1815" max="2049" width="9" style="2"/>
    <col min="2050" max="2050" width="4.33203125" style="2" customWidth="1"/>
    <col min="2051" max="2051" width="15.08203125" style="2" customWidth="1"/>
    <col min="2052" max="2052" width="14.58203125" style="2" customWidth="1"/>
    <col min="2053" max="2053" width="18" style="2" customWidth="1"/>
    <col min="2054" max="2054" width="18.83203125" style="2" customWidth="1"/>
    <col min="2055" max="2055" width="13.5" style="2" customWidth="1"/>
    <col min="2056" max="2056" width="19" style="2" customWidth="1"/>
    <col min="2057" max="2057" width="5.75" style="2" customWidth="1"/>
    <col min="2058" max="2069" width="4.25" style="2" customWidth="1"/>
    <col min="2070" max="2070" width="8.25" style="2" customWidth="1"/>
    <col min="2071" max="2305" width="9" style="2"/>
    <col min="2306" max="2306" width="4.33203125" style="2" customWidth="1"/>
    <col min="2307" max="2307" width="15.08203125" style="2" customWidth="1"/>
    <col min="2308" max="2308" width="14.58203125" style="2" customWidth="1"/>
    <col min="2309" max="2309" width="18" style="2" customWidth="1"/>
    <col min="2310" max="2310" width="18.83203125" style="2" customWidth="1"/>
    <col min="2311" max="2311" width="13.5" style="2" customWidth="1"/>
    <col min="2312" max="2312" width="19" style="2" customWidth="1"/>
    <col min="2313" max="2313" width="5.75" style="2" customWidth="1"/>
    <col min="2314" max="2325" width="4.25" style="2" customWidth="1"/>
    <col min="2326" max="2326" width="8.25" style="2" customWidth="1"/>
    <col min="2327" max="2561" width="9" style="2"/>
    <col min="2562" max="2562" width="4.33203125" style="2" customWidth="1"/>
    <col min="2563" max="2563" width="15.08203125" style="2" customWidth="1"/>
    <col min="2564" max="2564" width="14.58203125" style="2" customWidth="1"/>
    <col min="2565" max="2565" width="18" style="2" customWidth="1"/>
    <col min="2566" max="2566" width="18.83203125" style="2" customWidth="1"/>
    <col min="2567" max="2567" width="13.5" style="2" customWidth="1"/>
    <col min="2568" max="2568" width="19" style="2" customWidth="1"/>
    <col min="2569" max="2569" width="5.75" style="2" customWidth="1"/>
    <col min="2570" max="2581" width="4.25" style="2" customWidth="1"/>
    <col min="2582" max="2582" width="8.25" style="2" customWidth="1"/>
    <col min="2583" max="2817" width="9" style="2"/>
    <col min="2818" max="2818" width="4.33203125" style="2" customWidth="1"/>
    <col min="2819" max="2819" width="15.08203125" style="2" customWidth="1"/>
    <col min="2820" max="2820" width="14.58203125" style="2" customWidth="1"/>
    <col min="2821" max="2821" width="18" style="2" customWidth="1"/>
    <col min="2822" max="2822" width="18.83203125" style="2" customWidth="1"/>
    <col min="2823" max="2823" width="13.5" style="2" customWidth="1"/>
    <col min="2824" max="2824" width="19" style="2" customWidth="1"/>
    <col min="2825" max="2825" width="5.75" style="2" customWidth="1"/>
    <col min="2826" max="2837" width="4.25" style="2" customWidth="1"/>
    <col min="2838" max="2838" width="8.25" style="2" customWidth="1"/>
    <col min="2839" max="3073" width="9" style="2"/>
    <col min="3074" max="3074" width="4.33203125" style="2" customWidth="1"/>
    <col min="3075" max="3075" width="15.08203125" style="2" customWidth="1"/>
    <col min="3076" max="3076" width="14.58203125" style="2" customWidth="1"/>
    <col min="3077" max="3077" width="18" style="2" customWidth="1"/>
    <col min="3078" max="3078" width="18.83203125" style="2" customWidth="1"/>
    <col min="3079" max="3079" width="13.5" style="2" customWidth="1"/>
    <col min="3080" max="3080" width="19" style="2" customWidth="1"/>
    <col min="3081" max="3081" width="5.75" style="2" customWidth="1"/>
    <col min="3082" max="3093" width="4.25" style="2" customWidth="1"/>
    <col min="3094" max="3094" width="8.25" style="2" customWidth="1"/>
    <col min="3095" max="3329" width="9" style="2"/>
    <col min="3330" max="3330" width="4.33203125" style="2" customWidth="1"/>
    <col min="3331" max="3331" width="15.08203125" style="2" customWidth="1"/>
    <col min="3332" max="3332" width="14.58203125" style="2" customWidth="1"/>
    <col min="3333" max="3333" width="18" style="2" customWidth="1"/>
    <col min="3334" max="3334" width="18.83203125" style="2" customWidth="1"/>
    <col min="3335" max="3335" width="13.5" style="2" customWidth="1"/>
    <col min="3336" max="3336" width="19" style="2" customWidth="1"/>
    <col min="3337" max="3337" width="5.75" style="2" customWidth="1"/>
    <col min="3338" max="3349" width="4.25" style="2" customWidth="1"/>
    <col min="3350" max="3350" width="8.25" style="2" customWidth="1"/>
    <col min="3351" max="3585" width="9" style="2"/>
    <col min="3586" max="3586" width="4.33203125" style="2" customWidth="1"/>
    <col min="3587" max="3587" width="15.08203125" style="2" customWidth="1"/>
    <col min="3588" max="3588" width="14.58203125" style="2" customWidth="1"/>
    <col min="3589" max="3589" width="18" style="2" customWidth="1"/>
    <col min="3590" max="3590" width="18.83203125" style="2" customWidth="1"/>
    <col min="3591" max="3591" width="13.5" style="2" customWidth="1"/>
    <col min="3592" max="3592" width="19" style="2" customWidth="1"/>
    <col min="3593" max="3593" width="5.75" style="2" customWidth="1"/>
    <col min="3594" max="3605" width="4.25" style="2" customWidth="1"/>
    <col min="3606" max="3606" width="8.25" style="2" customWidth="1"/>
    <col min="3607" max="3841" width="9" style="2"/>
    <col min="3842" max="3842" width="4.33203125" style="2" customWidth="1"/>
    <col min="3843" max="3843" width="15.08203125" style="2" customWidth="1"/>
    <col min="3844" max="3844" width="14.58203125" style="2" customWidth="1"/>
    <col min="3845" max="3845" width="18" style="2" customWidth="1"/>
    <col min="3846" max="3846" width="18.83203125" style="2" customWidth="1"/>
    <col min="3847" max="3847" width="13.5" style="2" customWidth="1"/>
    <col min="3848" max="3848" width="19" style="2" customWidth="1"/>
    <col min="3849" max="3849" width="5.75" style="2" customWidth="1"/>
    <col min="3850" max="3861" width="4.25" style="2" customWidth="1"/>
    <col min="3862" max="3862" width="8.25" style="2" customWidth="1"/>
    <col min="3863" max="4097" width="9" style="2"/>
    <col min="4098" max="4098" width="4.33203125" style="2" customWidth="1"/>
    <col min="4099" max="4099" width="15.08203125" style="2" customWidth="1"/>
    <col min="4100" max="4100" width="14.58203125" style="2" customWidth="1"/>
    <col min="4101" max="4101" width="18" style="2" customWidth="1"/>
    <col min="4102" max="4102" width="18.83203125" style="2" customWidth="1"/>
    <col min="4103" max="4103" width="13.5" style="2" customWidth="1"/>
    <col min="4104" max="4104" width="19" style="2" customWidth="1"/>
    <col min="4105" max="4105" width="5.75" style="2" customWidth="1"/>
    <col min="4106" max="4117" width="4.25" style="2" customWidth="1"/>
    <col min="4118" max="4118" width="8.25" style="2" customWidth="1"/>
    <col min="4119" max="4353" width="9" style="2"/>
    <col min="4354" max="4354" width="4.33203125" style="2" customWidth="1"/>
    <col min="4355" max="4355" width="15.08203125" style="2" customWidth="1"/>
    <col min="4356" max="4356" width="14.58203125" style="2" customWidth="1"/>
    <col min="4357" max="4357" width="18" style="2" customWidth="1"/>
    <col min="4358" max="4358" width="18.83203125" style="2" customWidth="1"/>
    <col min="4359" max="4359" width="13.5" style="2" customWidth="1"/>
    <col min="4360" max="4360" width="19" style="2" customWidth="1"/>
    <col min="4361" max="4361" width="5.75" style="2" customWidth="1"/>
    <col min="4362" max="4373" width="4.25" style="2" customWidth="1"/>
    <col min="4374" max="4374" width="8.25" style="2" customWidth="1"/>
    <col min="4375" max="4609" width="9" style="2"/>
    <col min="4610" max="4610" width="4.33203125" style="2" customWidth="1"/>
    <col min="4611" max="4611" width="15.08203125" style="2" customWidth="1"/>
    <col min="4612" max="4612" width="14.58203125" style="2" customWidth="1"/>
    <col min="4613" max="4613" width="18" style="2" customWidth="1"/>
    <col min="4614" max="4614" width="18.83203125" style="2" customWidth="1"/>
    <col min="4615" max="4615" width="13.5" style="2" customWidth="1"/>
    <col min="4616" max="4616" width="19" style="2" customWidth="1"/>
    <col min="4617" max="4617" width="5.75" style="2" customWidth="1"/>
    <col min="4618" max="4629" width="4.25" style="2" customWidth="1"/>
    <col min="4630" max="4630" width="8.25" style="2" customWidth="1"/>
    <col min="4631" max="4865" width="9" style="2"/>
    <col min="4866" max="4866" width="4.33203125" style="2" customWidth="1"/>
    <col min="4867" max="4867" width="15.08203125" style="2" customWidth="1"/>
    <col min="4868" max="4868" width="14.58203125" style="2" customWidth="1"/>
    <col min="4869" max="4869" width="18" style="2" customWidth="1"/>
    <col min="4870" max="4870" width="18.83203125" style="2" customWidth="1"/>
    <col min="4871" max="4871" width="13.5" style="2" customWidth="1"/>
    <col min="4872" max="4872" width="19" style="2" customWidth="1"/>
    <col min="4873" max="4873" width="5.75" style="2" customWidth="1"/>
    <col min="4874" max="4885" width="4.25" style="2" customWidth="1"/>
    <col min="4886" max="4886" width="8.25" style="2" customWidth="1"/>
    <col min="4887" max="5121" width="9" style="2"/>
    <col min="5122" max="5122" width="4.33203125" style="2" customWidth="1"/>
    <col min="5123" max="5123" width="15.08203125" style="2" customWidth="1"/>
    <col min="5124" max="5124" width="14.58203125" style="2" customWidth="1"/>
    <col min="5125" max="5125" width="18" style="2" customWidth="1"/>
    <col min="5126" max="5126" width="18.83203125" style="2" customWidth="1"/>
    <col min="5127" max="5127" width="13.5" style="2" customWidth="1"/>
    <col min="5128" max="5128" width="19" style="2" customWidth="1"/>
    <col min="5129" max="5129" width="5.75" style="2" customWidth="1"/>
    <col min="5130" max="5141" width="4.25" style="2" customWidth="1"/>
    <col min="5142" max="5142" width="8.25" style="2" customWidth="1"/>
    <col min="5143" max="5377" width="9" style="2"/>
    <col min="5378" max="5378" width="4.33203125" style="2" customWidth="1"/>
    <col min="5379" max="5379" width="15.08203125" style="2" customWidth="1"/>
    <col min="5380" max="5380" width="14.58203125" style="2" customWidth="1"/>
    <col min="5381" max="5381" width="18" style="2" customWidth="1"/>
    <col min="5382" max="5382" width="18.83203125" style="2" customWidth="1"/>
    <col min="5383" max="5383" width="13.5" style="2" customWidth="1"/>
    <col min="5384" max="5384" width="19" style="2" customWidth="1"/>
    <col min="5385" max="5385" width="5.75" style="2" customWidth="1"/>
    <col min="5386" max="5397" width="4.25" style="2" customWidth="1"/>
    <col min="5398" max="5398" width="8.25" style="2" customWidth="1"/>
    <col min="5399" max="5633" width="9" style="2"/>
    <col min="5634" max="5634" width="4.33203125" style="2" customWidth="1"/>
    <col min="5635" max="5635" width="15.08203125" style="2" customWidth="1"/>
    <col min="5636" max="5636" width="14.58203125" style="2" customWidth="1"/>
    <col min="5637" max="5637" width="18" style="2" customWidth="1"/>
    <col min="5638" max="5638" width="18.83203125" style="2" customWidth="1"/>
    <col min="5639" max="5639" width="13.5" style="2" customWidth="1"/>
    <col min="5640" max="5640" width="19" style="2" customWidth="1"/>
    <col min="5641" max="5641" width="5.75" style="2" customWidth="1"/>
    <col min="5642" max="5653" width="4.25" style="2" customWidth="1"/>
    <col min="5654" max="5654" width="8.25" style="2" customWidth="1"/>
    <col min="5655" max="5889" width="9" style="2"/>
    <col min="5890" max="5890" width="4.33203125" style="2" customWidth="1"/>
    <col min="5891" max="5891" width="15.08203125" style="2" customWidth="1"/>
    <col min="5892" max="5892" width="14.58203125" style="2" customWidth="1"/>
    <col min="5893" max="5893" width="18" style="2" customWidth="1"/>
    <col min="5894" max="5894" width="18.83203125" style="2" customWidth="1"/>
    <col min="5895" max="5895" width="13.5" style="2" customWidth="1"/>
    <col min="5896" max="5896" width="19" style="2" customWidth="1"/>
    <col min="5897" max="5897" width="5.75" style="2" customWidth="1"/>
    <col min="5898" max="5909" width="4.25" style="2" customWidth="1"/>
    <col min="5910" max="5910" width="8.25" style="2" customWidth="1"/>
    <col min="5911" max="6145" width="9" style="2"/>
    <col min="6146" max="6146" width="4.33203125" style="2" customWidth="1"/>
    <col min="6147" max="6147" width="15.08203125" style="2" customWidth="1"/>
    <col min="6148" max="6148" width="14.58203125" style="2" customWidth="1"/>
    <col min="6149" max="6149" width="18" style="2" customWidth="1"/>
    <col min="6150" max="6150" width="18.83203125" style="2" customWidth="1"/>
    <col min="6151" max="6151" width="13.5" style="2" customWidth="1"/>
    <col min="6152" max="6152" width="19" style="2" customWidth="1"/>
    <col min="6153" max="6153" width="5.75" style="2" customWidth="1"/>
    <col min="6154" max="6165" width="4.25" style="2" customWidth="1"/>
    <col min="6166" max="6166" width="8.25" style="2" customWidth="1"/>
    <col min="6167" max="6401" width="9" style="2"/>
    <col min="6402" max="6402" width="4.33203125" style="2" customWidth="1"/>
    <col min="6403" max="6403" width="15.08203125" style="2" customWidth="1"/>
    <col min="6404" max="6404" width="14.58203125" style="2" customWidth="1"/>
    <col min="6405" max="6405" width="18" style="2" customWidth="1"/>
    <col min="6406" max="6406" width="18.83203125" style="2" customWidth="1"/>
    <col min="6407" max="6407" width="13.5" style="2" customWidth="1"/>
    <col min="6408" max="6408" width="19" style="2" customWidth="1"/>
    <col min="6409" max="6409" width="5.75" style="2" customWidth="1"/>
    <col min="6410" max="6421" width="4.25" style="2" customWidth="1"/>
    <col min="6422" max="6422" width="8.25" style="2" customWidth="1"/>
    <col min="6423" max="6657" width="9" style="2"/>
    <col min="6658" max="6658" width="4.33203125" style="2" customWidth="1"/>
    <col min="6659" max="6659" width="15.08203125" style="2" customWidth="1"/>
    <col min="6660" max="6660" width="14.58203125" style="2" customWidth="1"/>
    <col min="6661" max="6661" width="18" style="2" customWidth="1"/>
    <col min="6662" max="6662" width="18.83203125" style="2" customWidth="1"/>
    <col min="6663" max="6663" width="13.5" style="2" customWidth="1"/>
    <col min="6664" max="6664" width="19" style="2" customWidth="1"/>
    <col min="6665" max="6665" width="5.75" style="2" customWidth="1"/>
    <col min="6666" max="6677" width="4.25" style="2" customWidth="1"/>
    <col min="6678" max="6678" width="8.25" style="2" customWidth="1"/>
    <col min="6679" max="6913" width="9" style="2"/>
    <col min="6914" max="6914" width="4.33203125" style="2" customWidth="1"/>
    <col min="6915" max="6915" width="15.08203125" style="2" customWidth="1"/>
    <col min="6916" max="6916" width="14.58203125" style="2" customWidth="1"/>
    <col min="6917" max="6917" width="18" style="2" customWidth="1"/>
    <col min="6918" max="6918" width="18.83203125" style="2" customWidth="1"/>
    <col min="6919" max="6919" width="13.5" style="2" customWidth="1"/>
    <col min="6920" max="6920" width="19" style="2" customWidth="1"/>
    <col min="6921" max="6921" width="5.75" style="2" customWidth="1"/>
    <col min="6922" max="6933" width="4.25" style="2" customWidth="1"/>
    <col min="6934" max="6934" width="8.25" style="2" customWidth="1"/>
    <col min="6935" max="7169" width="9" style="2"/>
    <col min="7170" max="7170" width="4.33203125" style="2" customWidth="1"/>
    <col min="7171" max="7171" width="15.08203125" style="2" customWidth="1"/>
    <col min="7172" max="7172" width="14.58203125" style="2" customWidth="1"/>
    <col min="7173" max="7173" width="18" style="2" customWidth="1"/>
    <col min="7174" max="7174" width="18.83203125" style="2" customWidth="1"/>
    <col min="7175" max="7175" width="13.5" style="2" customWidth="1"/>
    <col min="7176" max="7176" width="19" style="2" customWidth="1"/>
    <col min="7177" max="7177" width="5.75" style="2" customWidth="1"/>
    <col min="7178" max="7189" width="4.25" style="2" customWidth="1"/>
    <col min="7190" max="7190" width="8.25" style="2" customWidth="1"/>
    <col min="7191" max="7425" width="9" style="2"/>
    <col min="7426" max="7426" width="4.33203125" style="2" customWidth="1"/>
    <col min="7427" max="7427" width="15.08203125" style="2" customWidth="1"/>
    <col min="7428" max="7428" width="14.58203125" style="2" customWidth="1"/>
    <col min="7429" max="7429" width="18" style="2" customWidth="1"/>
    <col min="7430" max="7430" width="18.83203125" style="2" customWidth="1"/>
    <col min="7431" max="7431" width="13.5" style="2" customWidth="1"/>
    <col min="7432" max="7432" width="19" style="2" customWidth="1"/>
    <col min="7433" max="7433" width="5.75" style="2" customWidth="1"/>
    <col min="7434" max="7445" width="4.25" style="2" customWidth="1"/>
    <col min="7446" max="7446" width="8.25" style="2" customWidth="1"/>
    <col min="7447" max="7681" width="9" style="2"/>
    <col min="7682" max="7682" width="4.33203125" style="2" customWidth="1"/>
    <col min="7683" max="7683" width="15.08203125" style="2" customWidth="1"/>
    <col min="7684" max="7684" width="14.58203125" style="2" customWidth="1"/>
    <col min="7685" max="7685" width="18" style="2" customWidth="1"/>
    <col min="7686" max="7686" width="18.83203125" style="2" customWidth="1"/>
    <col min="7687" max="7687" width="13.5" style="2" customWidth="1"/>
    <col min="7688" max="7688" width="19" style="2" customWidth="1"/>
    <col min="7689" max="7689" width="5.75" style="2" customWidth="1"/>
    <col min="7690" max="7701" width="4.25" style="2" customWidth="1"/>
    <col min="7702" max="7702" width="8.25" style="2" customWidth="1"/>
    <col min="7703" max="7937" width="9" style="2"/>
    <col min="7938" max="7938" width="4.33203125" style="2" customWidth="1"/>
    <col min="7939" max="7939" width="15.08203125" style="2" customWidth="1"/>
    <col min="7940" max="7940" width="14.58203125" style="2" customWidth="1"/>
    <col min="7941" max="7941" width="18" style="2" customWidth="1"/>
    <col min="7942" max="7942" width="18.83203125" style="2" customWidth="1"/>
    <col min="7943" max="7943" width="13.5" style="2" customWidth="1"/>
    <col min="7944" max="7944" width="19" style="2" customWidth="1"/>
    <col min="7945" max="7945" width="5.75" style="2" customWidth="1"/>
    <col min="7946" max="7957" width="4.25" style="2" customWidth="1"/>
    <col min="7958" max="7958" width="8.25" style="2" customWidth="1"/>
    <col min="7959" max="8193" width="9" style="2"/>
    <col min="8194" max="8194" width="4.33203125" style="2" customWidth="1"/>
    <col min="8195" max="8195" width="15.08203125" style="2" customWidth="1"/>
    <col min="8196" max="8196" width="14.58203125" style="2" customWidth="1"/>
    <col min="8197" max="8197" width="18" style="2" customWidth="1"/>
    <col min="8198" max="8198" width="18.83203125" style="2" customWidth="1"/>
    <col min="8199" max="8199" width="13.5" style="2" customWidth="1"/>
    <col min="8200" max="8200" width="19" style="2" customWidth="1"/>
    <col min="8201" max="8201" width="5.75" style="2" customWidth="1"/>
    <col min="8202" max="8213" width="4.25" style="2" customWidth="1"/>
    <col min="8214" max="8214" width="8.25" style="2" customWidth="1"/>
    <col min="8215" max="8449" width="9" style="2"/>
    <col min="8450" max="8450" width="4.33203125" style="2" customWidth="1"/>
    <col min="8451" max="8451" width="15.08203125" style="2" customWidth="1"/>
    <col min="8452" max="8452" width="14.58203125" style="2" customWidth="1"/>
    <col min="8453" max="8453" width="18" style="2" customWidth="1"/>
    <col min="8454" max="8454" width="18.83203125" style="2" customWidth="1"/>
    <col min="8455" max="8455" width="13.5" style="2" customWidth="1"/>
    <col min="8456" max="8456" width="19" style="2" customWidth="1"/>
    <col min="8457" max="8457" width="5.75" style="2" customWidth="1"/>
    <col min="8458" max="8469" width="4.25" style="2" customWidth="1"/>
    <col min="8470" max="8470" width="8.25" style="2" customWidth="1"/>
    <col min="8471" max="8705" width="9" style="2"/>
    <col min="8706" max="8706" width="4.33203125" style="2" customWidth="1"/>
    <col min="8707" max="8707" width="15.08203125" style="2" customWidth="1"/>
    <col min="8708" max="8708" width="14.58203125" style="2" customWidth="1"/>
    <col min="8709" max="8709" width="18" style="2" customWidth="1"/>
    <col min="8710" max="8710" width="18.83203125" style="2" customWidth="1"/>
    <col min="8711" max="8711" width="13.5" style="2" customWidth="1"/>
    <col min="8712" max="8712" width="19" style="2" customWidth="1"/>
    <col min="8713" max="8713" width="5.75" style="2" customWidth="1"/>
    <col min="8714" max="8725" width="4.25" style="2" customWidth="1"/>
    <col min="8726" max="8726" width="8.25" style="2" customWidth="1"/>
    <col min="8727" max="8961" width="9" style="2"/>
    <col min="8962" max="8962" width="4.33203125" style="2" customWidth="1"/>
    <col min="8963" max="8963" width="15.08203125" style="2" customWidth="1"/>
    <col min="8964" max="8964" width="14.58203125" style="2" customWidth="1"/>
    <col min="8965" max="8965" width="18" style="2" customWidth="1"/>
    <col min="8966" max="8966" width="18.83203125" style="2" customWidth="1"/>
    <col min="8967" max="8967" width="13.5" style="2" customWidth="1"/>
    <col min="8968" max="8968" width="19" style="2" customWidth="1"/>
    <col min="8969" max="8969" width="5.75" style="2" customWidth="1"/>
    <col min="8970" max="8981" width="4.25" style="2" customWidth="1"/>
    <col min="8982" max="8982" width="8.25" style="2" customWidth="1"/>
    <col min="8983" max="9217" width="9" style="2"/>
    <col min="9218" max="9218" width="4.33203125" style="2" customWidth="1"/>
    <col min="9219" max="9219" width="15.08203125" style="2" customWidth="1"/>
    <col min="9220" max="9220" width="14.58203125" style="2" customWidth="1"/>
    <col min="9221" max="9221" width="18" style="2" customWidth="1"/>
    <col min="9222" max="9222" width="18.83203125" style="2" customWidth="1"/>
    <col min="9223" max="9223" width="13.5" style="2" customWidth="1"/>
    <col min="9224" max="9224" width="19" style="2" customWidth="1"/>
    <col min="9225" max="9225" width="5.75" style="2" customWidth="1"/>
    <col min="9226" max="9237" width="4.25" style="2" customWidth="1"/>
    <col min="9238" max="9238" width="8.25" style="2" customWidth="1"/>
    <col min="9239" max="9473" width="9" style="2"/>
    <col min="9474" max="9474" width="4.33203125" style="2" customWidth="1"/>
    <col min="9475" max="9475" width="15.08203125" style="2" customWidth="1"/>
    <col min="9476" max="9476" width="14.58203125" style="2" customWidth="1"/>
    <col min="9477" max="9477" width="18" style="2" customWidth="1"/>
    <col min="9478" max="9478" width="18.83203125" style="2" customWidth="1"/>
    <col min="9479" max="9479" width="13.5" style="2" customWidth="1"/>
    <col min="9480" max="9480" width="19" style="2" customWidth="1"/>
    <col min="9481" max="9481" width="5.75" style="2" customWidth="1"/>
    <col min="9482" max="9493" width="4.25" style="2" customWidth="1"/>
    <col min="9494" max="9494" width="8.25" style="2" customWidth="1"/>
    <col min="9495" max="9729" width="9" style="2"/>
    <col min="9730" max="9730" width="4.33203125" style="2" customWidth="1"/>
    <col min="9731" max="9731" width="15.08203125" style="2" customWidth="1"/>
    <col min="9732" max="9732" width="14.58203125" style="2" customWidth="1"/>
    <col min="9733" max="9733" width="18" style="2" customWidth="1"/>
    <col min="9734" max="9734" width="18.83203125" style="2" customWidth="1"/>
    <col min="9735" max="9735" width="13.5" style="2" customWidth="1"/>
    <col min="9736" max="9736" width="19" style="2" customWidth="1"/>
    <col min="9737" max="9737" width="5.75" style="2" customWidth="1"/>
    <col min="9738" max="9749" width="4.25" style="2" customWidth="1"/>
    <col min="9750" max="9750" width="8.25" style="2" customWidth="1"/>
    <col min="9751" max="9985" width="9" style="2"/>
    <col min="9986" max="9986" width="4.33203125" style="2" customWidth="1"/>
    <col min="9987" max="9987" width="15.08203125" style="2" customWidth="1"/>
    <col min="9988" max="9988" width="14.58203125" style="2" customWidth="1"/>
    <col min="9989" max="9989" width="18" style="2" customWidth="1"/>
    <col min="9990" max="9990" width="18.83203125" style="2" customWidth="1"/>
    <col min="9991" max="9991" width="13.5" style="2" customWidth="1"/>
    <col min="9992" max="9992" width="19" style="2" customWidth="1"/>
    <col min="9993" max="9993" width="5.75" style="2" customWidth="1"/>
    <col min="9994" max="10005" width="4.25" style="2" customWidth="1"/>
    <col min="10006" max="10006" width="8.25" style="2" customWidth="1"/>
    <col min="10007" max="10241" width="9" style="2"/>
    <col min="10242" max="10242" width="4.33203125" style="2" customWidth="1"/>
    <col min="10243" max="10243" width="15.08203125" style="2" customWidth="1"/>
    <col min="10244" max="10244" width="14.58203125" style="2" customWidth="1"/>
    <col min="10245" max="10245" width="18" style="2" customWidth="1"/>
    <col min="10246" max="10246" width="18.83203125" style="2" customWidth="1"/>
    <col min="10247" max="10247" width="13.5" style="2" customWidth="1"/>
    <col min="10248" max="10248" width="19" style="2" customWidth="1"/>
    <col min="10249" max="10249" width="5.75" style="2" customWidth="1"/>
    <col min="10250" max="10261" width="4.25" style="2" customWidth="1"/>
    <col min="10262" max="10262" width="8.25" style="2" customWidth="1"/>
    <col min="10263" max="10497" width="9" style="2"/>
    <col min="10498" max="10498" width="4.33203125" style="2" customWidth="1"/>
    <col min="10499" max="10499" width="15.08203125" style="2" customWidth="1"/>
    <col min="10500" max="10500" width="14.58203125" style="2" customWidth="1"/>
    <col min="10501" max="10501" width="18" style="2" customWidth="1"/>
    <col min="10502" max="10502" width="18.83203125" style="2" customWidth="1"/>
    <col min="10503" max="10503" width="13.5" style="2" customWidth="1"/>
    <col min="10504" max="10504" width="19" style="2" customWidth="1"/>
    <col min="10505" max="10505" width="5.75" style="2" customWidth="1"/>
    <col min="10506" max="10517" width="4.25" style="2" customWidth="1"/>
    <col min="10518" max="10518" width="8.25" style="2" customWidth="1"/>
    <col min="10519" max="10753" width="9" style="2"/>
    <col min="10754" max="10754" width="4.33203125" style="2" customWidth="1"/>
    <col min="10755" max="10755" width="15.08203125" style="2" customWidth="1"/>
    <col min="10756" max="10756" width="14.58203125" style="2" customWidth="1"/>
    <col min="10757" max="10757" width="18" style="2" customWidth="1"/>
    <col min="10758" max="10758" width="18.83203125" style="2" customWidth="1"/>
    <col min="10759" max="10759" width="13.5" style="2" customWidth="1"/>
    <col min="10760" max="10760" width="19" style="2" customWidth="1"/>
    <col min="10761" max="10761" width="5.75" style="2" customWidth="1"/>
    <col min="10762" max="10773" width="4.25" style="2" customWidth="1"/>
    <col min="10774" max="10774" width="8.25" style="2" customWidth="1"/>
    <col min="10775" max="11009" width="9" style="2"/>
    <col min="11010" max="11010" width="4.33203125" style="2" customWidth="1"/>
    <col min="11011" max="11011" width="15.08203125" style="2" customWidth="1"/>
    <col min="11012" max="11012" width="14.58203125" style="2" customWidth="1"/>
    <col min="11013" max="11013" width="18" style="2" customWidth="1"/>
    <col min="11014" max="11014" width="18.83203125" style="2" customWidth="1"/>
    <col min="11015" max="11015" width="13.5" style="2" customWidth="1"/>
    <col min="11016" max="11016" width="19" style="2" customWidth="1"/>
    <col min="11017" max="11017" width="5.75" style="2" customWidth="1"/>
    <col min="11018" max="11029" width="4.25" style="2" customWidth="1"/>
    <col min="11030" max="11030" width="8.25" style="2" customWidth="1"/>
    <col min="11031" max="11265" width="9" style="2"/>
    <col min="11266" max="11266" width="4.33203125" style="2" customWidth="1"/>
    <col min="11267" max="11267" width="15.08203125" style="2" customWidth="1"/>
    <col min="11268" max="11268" width="14.58203125" style="2" customWidth="1"/>
    <col min="11269" max="11269" width="18" style="2" customWidth="1"/>
    <col min="11270" max="11270" width="18.83203125" style="2" customWidth="1"/>
    <col min="11271" max="11271" width="13.5" style="2" customWidth="1"/>
    <col min="11272" max="11272" width="19" style="2" customWidth="1"/>
    <col min="11273" max="11273" width="5.75" style="2" customWidth="1"/>
    <col min="11274" max="11285" width="4.25" style="2" customWidth="1"/>
    <col min="11286" max="11286" width="8.25" style="2" customWidth="1"/>
    <col min="11287" max="11521" width="9" style="2"/>
    <col min="11522" max="11522" width="4.33203125" style="2" customWidth="1"/>
    <col min="11523" max="11523" width="15.08203125" style="2" customWidth="1"/>
    <col min="11524" max="11524" width="14.58203125" style="2" customWidth="1"/>
    <col min="11525" max="11525" width="18" style="2" customWidth="1"/>
    <col min="11526" max="11526" width="18.83203125" style="2" customWidth="1"/>
    <col min="11527" max="11527" width="13.5" style="2" customWidth="1"/>
    <col min="11528" max="11528" width="19" style="2" customWidth="1"/>
    <col min="11529" max="11529" width="5.75" style="2" customWidth="1"/>
    <col min="11530" max="11541" width="4.25" style="2" customWidth="1"/>
    <col min="11542" max="11542" width="8.25" style="2" customWidth="1"/>
    <col min="11543" max="11777" width="9" style="2"/>
    <col min="11778" max="11778" width="4.33203125" style="2" customWidth="1"/>
    <col min="11779" max="11779" width="15.08203125" style="2" customWidth="1"/>
    <col min="11780" max="11780" width="14.58203125" style="2" customWidth="1"/>
    <col min="11781" max="11781" width="18" style="2" customWidth="1"/>
    <col min="11782" max="11782" width="18.83203125" style="2" customWidth="1"/>
    <col min="11783" max="11783" width="13.5" style="2" customWidth="1"/>
    <col min="11784" max="11784" width="19" style="2" customWidth="1"/>
    <col min="11785" max="11785" width="5.75" style="2" customWidth="1"/>
    <col min="11786" max="11797" width="4.25" style="2" customWidth="1"/>
    <col min="11798" max="11798" width="8.25" style="2" customWidth="1"/>
    <col min="11799" max="12033" width="9" style="2"/>
    <col min="12034" max="12034" width="4.33203125" style="2" customWidth="1"/>
    <col min="12035" max="12035" width="15.08203125" style="2" customWidth="1"/>
    <col min="12036" max="12036" width="14.58203125" style="2" customWidth="1"/>
    <col min="12037" max="12037" width="18" style="2" customWidth="1"/>
    <col min="12038" max="12038" width="18.83203125" style="2" customWidth="1"/>
    <col min="12039" max="12039" width="13.5" style="2" customWidth="1"/>
    <col min="12040" max="12040" width="19" style="2" customWidth="1"/>
    <col min="12041" max="12041" width="5.75" style="2" customWidth="1"/>
    <col min="12042" max="12053" width="4.25" style="2" customWidth="1"/>
    <col min="12054" max="12054" width="8.25" style="2" customWidth="1"/>
    <col min="12055" max="12289" width="9" style="2"/>
    <col min="12290" max="12290" width="4.33203125" style="2" customWidth="1"/>
    <col min="12291" max="12291" width="15.08203125" style="2" customWidth="1"/>
    <col min="12292" max="12292" width="14.58203125" style="2" customWidth="1"/>
    <col min="12293" max="12293" width="18" style="2" customWidth="1"/>
    <col min="12294" max="12294" width="18.83203125" style="2" customWidth="1"/>
    <col min="12295" max="12295" width="13.5" style="2" customWidth="1"/>
    <col min="12296" max="12296" width="19" style="2" customWidth="1"/>
    <col min="12297" max="12297" width="5.75" style="2" customWidth="1"/>
    <col min="12298" max="12309" width="4.25" style="2" customWidth="1"/>
    <col min="12310" max="12310" width="8.25" style="2" customWidth="1"/>
    <col min="12311" max="12545" width="9" style="2"/>
    <col min="12546" max="12546" width="4.33203125" style="2" customWidth="1"/>
    <col min="12547" max="12547" width="15.08203125" style="2" customWidth="1"/>
    <col min="12548" max="12548" width="14.58203125" style="2" customWidth="1"/>
    <col min="12549" max="12549" width="18" style="2" customWidth="1"/>
    <col min="12550" max="12550" width="18.83203125" style="2" customWidth="1"/>
    <col min="12551" max="12551" width="13.5" style="2" customWidth="1"/>
    <col min="12552" max="12552" width="19" style="2" customWidth="1"/>
    <col min="12553" max="12553" width="5.75" style="2" customWidth="1"/>
    <col min="12554" max="12565" width="4.25" style="2" customWidth="1"/>
    <col min="12566" max="12566" width="8.25" style="2" customWidth="1"/>
    <col min="12567" max="12801" width="9" style="2"/>
    <col min="12802" max="12802" width="4.33203125" style="2" customWidth="1"/>
    <col min="12803" max="12803" width="15.08203125" style="2" customWidth="1"/>
    <col min="12804" max="12804" width="14.58203125" style="2" customWidth="1"/>
    <col min="12805" max="12805" width="18" style="2" customWidth="1"/>
    <col min="12806" max="12806" width="18.83203125" style="2" customWidth="1"/>
    <col min="12807" max="12807" width="13.5" style="2" customWidth="1"/>
    <col min="12808" max="12808" width="19" style="2" customWidth="1"/>
    <col min="12809" max="12809" width="5.75" style="2" customWidth="1"/>
    <col min="12810" max="12821" width="4.25" style="2" customWidth="1"/>
    <col min="12822" max="12822" width="8.25" style="2" customWidth="1"/>
    <col min="12823" max="13057" width="9" style="2"/>
    <col min="13058" max="13058" width="4.33203125" style="2" customWidth="1"/>
    <col min="13059" max="13059" width="15.08203125" style="2" customWidth="1"/>
    <col min="13060" max="13060" width="14.58203125" style="2" customWidth="1"/>
    <col min="13061" max="13061" width="18" style="2" customWidth="1"/>
    <col min="13062" max="13062" width="18.83203125" style="2" customWidth="1"/>
    <col min="13063" max="13063" width="13.5" style="2" customWidth="1"/>
    <col min="13064" max="13064" width="19" style="2" customWidth="1"/>
    <col min="13065" max="13065" width="5.75" style="2" customWidth="1"/>
    <col min="13066" max="13077" width="4.25" style="2" customWidth="1"/>
    <col min="13078" max="13078" width="8.25" style="2" customWidth="1"/>
    <col min="13079" max="13313" width="9" style="2"/>
    <col min="13314" max="13314" width="4.33203125" style="2" customWidth="1"/>
    <col min="13315" max="13315" width="15.08203125" style="2" customWidth="1"/>
    <col min="13316" max="13316" width="14.58203125" style="2" customWidth="1"/>
    <col min="13317" max="13317" width="18" style="2" customWidth="1"/>
    <col min="13318" max="13318" width="18.83203125" style="2" customWidth="1"/>
    <col min="13319" max="13319" width="13.5" style="2" customWidth="1"/>
    <col min="13320" max="13320" width="19" style="2" customWidth="1"/>
    <col min="13321" max="13321" width="5.75" style="2" customWidth="1"/>
    <col min="13322" max="13333" width="4.25" style="2" customWidth="1"/>
    <col min="13334" max="13334" width="8.25" style="2" customWidth="1"/>
    <col min="13335" max="13569" width="9" style="2"/>
    <col min="13570" max="13570" width="4.33203125" style="2" customWidth="1"/>
    <col min="13571" max="13571" width="15.08203125" style="2" customWidth="1"/>
    <col min="13572" max="13572" width="14.58203125" style="2" customWidth="1"/>
    <col min="13573" max="13573" width="18" style="2" customWidth="1"/>
    <col min="13574" max="13574" width="18.83203125" style="2" customWidth="1"/>
    <col min="13575" max="13575" width="13.5" style="2" customWidth="1"/>
    <col min="13576" max="13576" width="19" style="2" customWidth="1"/>
    <col min="13577" max="13577" width="5.75" style="2" customWidth="1"/>
    <col min="13578" max="13589" width="4.25" style="2" customWidth="1"/>
    <col min="13590" max="13590" width="8.25" style="2" customWidth="1"/>
    <col min="13591" max="13825" width="9" style="2"/>
    <col min="13826" max="13826" width="4.33203125" style="2" customWidth="1"/>
    <col min="13827" max="13827" width="15.08203125" style="2" customWidth="1"/>
    <col min="13828" max="13828" width="14.58203125" style="2" customWidth="1"/>
    <col min="13829" max="13829" width="18" style="2" customWidth="1"/>
    <col min="13830" max="13830" width="18.83203125" style="2" customWidth="1"/>
    <col min="13831" max="13831" width="13.5" style="2" customWidth="1"/>
    <col min="13832" max="13832" width="19" style="2" customWidth="1"/>
    <col min="13833" max="13833" width="5.75" style="2" customWidth="1"/>
    <col min="13834" max="13845" width="4.25" style="2" customWidth="1"/>
    <col min="13846" max="13846" width="8.25" style="2" customWidth="1"/>
    <col min="13847" max="14081" width="9" style="2"/>
    <col min="14082" max="14082" width="4.33203125" style="2" customWidth="1"/>
    <col min="14083" max="14083" width="15.08203125" style="2" customWidth="1"/>
    <col min="14084" max="14084" width="14.58203125" style="2" customWidth="1"/>
    <col min="14085" max="14085" width="18" style="2" customWidth="1"/>
    <col min="14086" max="14086" width="18.83203125" style="2" customWidth="1"/>
    <col min="14087" max="14087" width="13.5" style="2" customWidth="1"/>
    <col min="14088" max="14088" width="19" style="2" customWidth="1"/>
    <col min="14089" max="14089" width="5.75" style="2" customWidth="1"/>
    <col min="14090" max="14101" width="4.25" style="2" customWidth="1"/>
    <col min="14102" max="14102" width="8.25" style="2" customWidth="1"/>
    <col min="14103" max="14337" width="9" style="2"/>
    <col min="14338" max="14338" width="4.33203125" style="2" customWidth="1"/>
    <col min="14339" max="14339" width="15.08203125" style="2" customWidth="1"/>
    <col min="14340" max="14340" width="14.58203125" style="2" customWidth="1"/>
    <col min="14341" max="14341" width="18" style="2" customWidth="1"/>
    <col min="14342" max="14342" width="18.83203125" style="2" customWidth="1"/>
    <col min="14343" max="14343" width="13.5" style="2" customWidth="1"/>
    <col min="14344" max="14344" width="19" style="2" customWidth="1"/>
    <col min="14345" max="14345" width="5.75" style="2" customWidth="1"/>
    <col min="14346" max="14357" width="4.25" style="2" customWidth="1"/>
    <col min="14358" max="14358" width="8.25" style="2" customWidth="1"/>
    <col min="14359" max="14593" width="9" style="2"/>
    <col min="14594" max="14594" width="4.33203125" style="2" customWidth="1"/>
    <col min="14595" max="14595" width="15.08203125" style="2" customWidth="1"/>
    <col min="14596" max="14596" width="14.58203125" style="2" customWidth="1"/>
    <col min="14597" max="14597" width="18" style="2" customWidth="1"/>
    <col min="14598" max="14598" width="18.83203125" style="2" customWidth="1"/>
    <col min="14599" max="14599" width="13.5" style="2" customWidth="1"/>
    <col min="14600" max="14600" width="19" style="2" customWidth="1"/>
    <col min="14601" max="14601" width="5.75" style="2" customWidth="1"/>
    <col min="14602" max="14613" width="4.25" style="2" customWidth="1"/>
    <col min="14614" max="14614" width="8.25" style="2" customWidth="1"/>
    <col min="14615" max="14849" width="9" style="2"/>
    <col min="14850" max="14850" width="4.33203125" style="2" customWidth="1"/>
    <col min="14851" max="14851" width="15.08203125" style="2" customWidth="1"/>
    <col min="14852" max="14852" width="14.58203125" style="2" customWidth="1"/>
    <col min="14853" max="14853" width="18" style="2" customWidth="1"/>
    <col min="14854" max="14854" width="18.83203125" style="2" customWidth="1"/>
    <col min="14855" max="14855" width="13.5" style="2" customWidth="1"/>
    <col min="14856" max="14856" width="19" style="2" customWidth="1"/>
    <col min="14857" max="14857" width="5.75" style="2" customWidth="1"/>
    <col min="14858" max="14869" width="4.25" style="2" customWidth="1"/>
    <col min="14870" max="14870" width="8.25" style="2" customWidth="1"/>
    <col min="14871" max="15105" width="9" style="2"/>
    <col min="15106" max="15106" width="4.33203125" style="2" customWidth="1"/>
    <col min="15107" max="15107" width="15.08203125" style="2" customWidth="1"/>
    <col min="15108" max="15108" width="14.58203125" style="2" customWidth="1"/>
    <col min="15109" max="15109" width="18" style="2" customWidth="1"/>
    <col min="15110" max="15110" width="18.83203125" style="2" customWidth="1"/>
    <col min="15111" max="15111" width="13.5" style="2" customWidth="1"/>
    <col min="15112" max="15112" width="19" style="2" customWidth="1"/>
    <col min="15113" max="15113" width="5.75" style="2" customWidth="1"/>
    <col min="15114" max="15125" width="4.25" style="2" customWidth="1"/>
    <col min="15126" max="15126" width="8.25" style="2" customWidth="1"/>
    <col min="15127" max="15361" width="9" style="2"/>
    <col min="15362" max="15362" width="4.33203125" style="2" customWidth="1"/>
    <col min="15363" max="15363" width="15.08203125" style="2" customWidth="1"/>
    <col min="15364" max="15364" width="14.58203125" style="2" customWidth="1"/>
    <col min="15365" max="15365" width="18" style="2" customWidth="1"/>
    <col min="15366" max="15366" width="18.83203125" style="2" customWidth="1"/>
    <col min="15367" max="15367" width="13.5" style="2" customWidth="1"/>
    <col min="15368" max="15368" width="19" style="2" customWidth="1"/>
    <col min="15369" max="15369" width="5.75" style="2" customWidth="1"/>
    <col min="15370" max="15381" width="4.25" style="2" customWidth="1"/>
    <col min="15382" max="15382" width="8.25" style="2" customWidth="1"/>
    <col min="15383" max="15617" width="9" style="2"/>
    <col min="15618" max="15618" width="4.33203125" style="2" customWidth="1"/>
    <col min="15619" max="15619" width="15.08203125" style="2" customWidth="1"/>
    <col min="15620" max="15620" width="14.58203125" style="2" customWidth="1"/>
    <col min="15621" max="15621" width="18" style="2" customWidth="1"/>
    <col min="15622" max="15622" width="18.83203125" style="2" customWidth="1"/>
    <col min="15623" max="15623" width="13.5" style="2" customWidth="1"/>
    <col min="15624" max="15624" width="19" style="2" customWidth="1"/>
    <col min="15625" max="15625" width="5.75" style="2" customWidth="1"/>
    <col min="15626" max="15637" width="4.25" style="2" customWidth="1"/>
    <col min="15638" max="15638" width="8.25" style="2" customWidth="1"/>
    <col min="15639" max="15873" width="9" style="2"/>
    <col min="15874" max="15874" width="4.33203125" style="2" customWidth="1"/>
    <col min="15875" max="15875" width="15.08203125" style="2" customWidth="1"/>
    <col min="15876" max="15876" width="14.58203125" style="2" customWidth="1"/>
    <col min="15877" max="15877" width="18" style="2" customWidth="1"/>
    <col min="15878" max="15878" width="18.83203125" style="2" customWidth="1"/>
    <col min="15879" max="15879" width="13.5" style="2" customWidth="1"/>
    <col min="15880" max="15880" width="19" style="2" customWidth="1"/>
    <col min="15881" max="15881" width="5.75" style="2" customWidth="1"/>
    <col min="15882" max="15893" width="4.25" style="2" customWidth="1"/>
    <col min="15894" max="15894" width="8.25" style="2" customWidth="1"/>
    <col min="15895" max="16129" width="9" style="2"/>
    <col min="16130" max="16130" width="4.33203125" style="2" customWidth="1"/>
    <col min="16131" max="16131" width="15.08203125" style="2" customWidth="1"/>
    <col min="16132" max="16132" width="14.58203125" style="2" customWidth="1"/>
    <col min="16133" max="16133" width="18" style="2" customWidth="1"/>
    <col min="16134" max="16134" width="18.83203125" style="2" customWidth="1"/>
    <col min="16135" max="16135" width="13.5" style="2" customWidth="1"/>
    <col min="16136" max="16136" width="19" style="2" customWidth="1"/>
    <col min="16137" max="16137" width="5.75" style="2" customWidth="1"/>
    <col min="16138" max="16149" width="4.25" style="2" customWidth="1"/>
    <col min="16150" max="16150" width="8.25" style="2" customWidth="1"/>
    <col min="16151" max="16384" width="9" style="2"/>
  </cols>
  <sheetData>
    <row r="1" spans="1:22" ht="23" x14ac:dyDescent="0.45">
      <c r="A1" s="770" t="s">
        <v>348</v>
      </c>
      <c r="B1" s="770"/>
      <c r="C1" s="770"/>
      <c r="D1" s="770"/>
      <c r="E1" s="770"/>
      <c r="F1" s="770"/>
      <c r="G1" s="770"/>
      <c r="H1" s="770"/>
      <c r="I1" s="770"/>
      <c r="J1" s="770"/>
      <c r="K1" s="770"/>
      <c r="L1" s="770"/>
      <c r="M1" s="770"/>
      <c r="N1" s="770"/>
      <c r="O1" s="770"/>
      <c r="P1" s="770"/>
      <c r="Q1" s="770"/>
      <c r="R1" s="770"/>
      <c r="S1" s="770"/>
      <c r="T1" s="770"/>
      <c r="U1" s="770"/>
      <c r="V1" s="770"/>
    </row>
    <row r="2" spans="1:22" s="14" customFormat="1" x14ac:dyDescent="0.3">
      <c r="A2" s="14" t="s">
        <v>37</v>
      </c>
    </row>
    <row r="3" spans="1:22" s="29" customFormat="1" x14ac:dyDescent="0.3">
      <c r="A3" s="14" t="s">
        <v>644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2" s="29" customFormat="1" ht="96.75" customHeight="1" x14ac:dyDescent="0.3">
      <c r="A4" s="771" t="s">
        <v>661</v>
      </c>
      <c r="B4" s="772"/>
      <c r="C4" s="772"/>
      <c r="D4" s="772"/>
      <c r="E4" s="772"/>
      <c r="F4" s="772"/>
      <c r="G4" s="772"/>
      <c r="H4" s="772"/>
      <c r="I4" s="772"/>
      <c r="J4" s="772"/>
      <c r="K4" s="772"/>
      <c r="L4" s="772"/>
      <c r="M4" s="772"/>
      <c r="N4" s="772"/>
      <c r="O4" s="772"/>
      <c r="P4" s="772"/>
      <c r="Q4" s="772"/>
      <c r="R4" s="772"/>
      <c r="S4" s="772"/>
      <c r="T4" s="772"/>
      <c r="U4" s="772"/>
      <c r="V4" s="772"/>
    </row>
    <row r="5" spans="1:22" s="29" customFormat="1" ht="96.75" customHeight="1" x14ac:dyDescent="0.3">
      <c r="A5" s="773" t="s">
        <v>356</v>
      </c>
      <c r="B5" s="774"/>
      <c r="C5" s="774"/>
      <c r="D5" s="774"/>
      <c r="E5" s="774"/>
      <c r="F5" s="774"/>
      <c r="G5" s="774"/>
      <c r="H5" s="774"/>
      <c r="I5" s="774"/>
      <c r="J5" s="774"/>
      <c r="K5" s="774"/>
      <c r="L5" s="774"/>
      <c r="M5" s="774"/>
      <c r="N5" s="774"/>
      <c r="O5" s="774"/>
      <c r="P5" s="774"/>
      <c r="Q5" s="774"/>
      <c r="R5" s="774"/>
      <c r="S5" s="774"/>
      <c r="T5" s="774"/>
      <c r="U5" s="774"/>
      <c r="V5" s="774"/>
    </row>
    <row r="6" spans="1:22" s="29" customFormat="1" ht="70.5" customHeight="1" x14ac:dyDescent="0.3">
      <c r="A6" s="773" t="s">
        <v>353</v>
      </c>
      <c r="B6" s="774"/>
      <c r="C6" s="774"/>
      <c r="D6" s="774"/>
      <c r="E6" s="774"/>
      <c r="F6" s="774"/>
      <c r="G6" s="774"/>
      <c r="H6" s="774"/>
      <c r="I6" s="774"/>
      <c r="J6" s="774"/>
      <c r="K6" s="774"/>
      <c r="L6" s="774"/>
      <c r="M6" s="774"/>
      <c r="N6" s="774"/>
      <c r="O6" s="774"/>
      <c r="P6" s="774"/>
      <c r="Q6" s="774"/>
      <c r="R6" s="774"/>
      <c r="S6" s="774"/>
      <c r="T6" s="774"/>
      <c r="U6" s="774"/>
      <c r="V6" s="774"/>
    </row>
    <row r="7" spans="1:22" ht="21.75" customHeight="1" x14ac:dyDescent="0.45">
      <c r="A7" s="787" t="s">
        <v>0</v>
      </c>
      <c r="B7" s="778" t="s">
        <v>29</v>
      </c>
      <c r="C7" s="787" t="s">
        <v>1</v>
      </c>
      <c r="D7" s="787" t="s">
        <v>96</v>
      </c>
      <c r="E7" s="778" t="s">
        <v>2</v>
      </c>
      <c r="F7" s="778" t="s">
        <v>3</v>
      </c>
      <c r="G7" s="778" t="s">
        <v>4</v>
      </c>
      <c r="H7" s="778" t="s">
        <v>5</v>
      </c>
      <c r="I7" s="778" t="s">
        <v>602</v>
      </c>
      <c r="J7" s="781" t="s">
        <v>6</v>
      </c>
      <c r="K7" s="782"/>
      <c r="L7" s="782"/>
      <c r="M7" s="782"/>
      <c r="N7" s="782"/>
      <c r="O7" s="782"/>
      <c r="P7" s="782"/>
      <c r="Q7" s="782"/>
      <c r="R7" s="782"/>
      <c r="S7" s="782"/>
      <c r="T7" s="782"/>
      <c r="U7" s="783"/>
      <c r="V7" s="778" t="s">
        <v>36</v>
      </c>
    </row>
    <row r="8" spans="1:22" ht="21.75" customHeight="1" x14ac:dyDescent="0.45">
      <c r="A8" s="788"/>
      <c r="B8" s="779"/>
      <c r="C8" s="788"/>
      <c r="D8" s="788"/>
      <c r="E8" s="779"/>
      <c r="F8" s="779"/>
      <c r="G8" s="779"/>
      <c r="H8" s="779"/>
      <c r="I8" s="779"/>
      <c r="J8" s="784" t="s">
        <v>8</v>
      </c>
      <c r="K8" s="784"/>
      <c r="L8" s="785"/>
      <c r="M8" s="786" t="s">
        <v>9</v>
      </c>
      <c r="N8" s="784"/>
      <c r="O8" s="785"/>
      <c r="P8" s="786" t="s">
        <v>10</v>
      </c>
      <c r="Q8" s="784"/>
      <c r="R8" s="785"/>
      <c r="S8" s="784" t="s">
        <v>11</v>
      </c>
      <c r="T8" s="784"/>
      <c r="U8" s="784"/>
      <c r="V8" s="779"/>
    </row>
    <row r="9" spans="1:22" x14ac:dyDescent="0.45">
      <c r="A9" s="788"/>
      <c r="B9" s="780"/>
      <c r="C9" s="789"/>
      <c r="D9" s="789"/>
      <c r="E9" s="780"/>
      <c r="F9" s="780"/>
      <c r="G9" s="780"/>
      <c r="H9" s="780"/>
      <c r="I9" s="780"/>
      <c r="J9" s="180" t="s">
        <v>12</v>
      </c>
      <c r="K9" s="123" t="s">
        <v>13</v>
      </c>
      <c r="L9" s="123" t="s">
        <v>14</v>
      </c>
      <c r="M9" s="113" t="s">
        <v>15</v>
      </c>
      <c r="N9" s="113" t="s">
        <v>16</v>
      </c>
      <c r="O9" s="113" t="s">
        <v>17</v>
      </c>
      <c r="P9" s="113" t="s">
        <v>18</v>
      </c>
      <c r="Q9" s="113" t="s">
        <v>19</v>
      </c>
      <c r="R9" s="113" t="s">
        <v>20</v>
      </c>
      <c r="S9" s="113" t="s">
        <v>21</v>
      </c>
      <c r="T9" s="113" t="s">
        <v>22</v>
      </c>
      <c r="U9" s="117" t="s">
        <v>23</v>
      </c>
      <c r="V9" s="780"/>
    </row>
    <row r="10" spans="1:22" ht="291" customHeight="1" x14ac:dyDescent="0.45">
      <c r="A10" s="22">
        <v>1</v>
      </c>
      <c r="B10" s="23" t="s">
        <v>354</v>
      </c>
      <c r="C10" s="23" t="s">
        <v>355</v>
      </c>
      <c r="D10" s="23" t="s">
        <v>357</v>
      </c>
      <c r="E10" s="26" t="s">
        <v>123</v>
      </c>
      <c r="F10" s="96" t="s">
        <v>122</v>
      </c>
      <c r="G10" s="26" t="s">
        <v>296</v>
      </c>
      <c r="H10" s="51">
        <v>5000</v>
      </c>
      <c r="I10" s="109" t="s">
        <v>35</v>
      </c>
      <c r="J10" s="125"/>
      <c r="K10" s="125">
        <v>1250</v>
      </c>
      <c r="L10" s="126"/>
      <c r="M10" s="125"/>
      <c r="N10" s="125">
        <v>1250</v>
      </c>
      <c r="O10" s="126"/>
      <c r="P10" s="125"/>
      <c r="Q10" s="125">
        <v>1250</v>
      </c>
      <c r="R10" s="92"/>
      <c r="S10" s="125"/>
      <c r="T10" s="125">
        <v>1250</v>
      </c>
      <c r="U10" s="92"/>
      <c r="V10" s="132" t="s">
        <v>121</v>
      </c>
    </row>
    <row r="11" spans="1:22" ht="371.25" customHeight="1" x14ac:dyDescent="0.45">
      <c r="A11" s="20"/>
      <c r="B11" s="27"/>
      <c r="C11" s="96" t="s">
        <v>124</v>
      </c>
      <c r="D11" s="96" t="s">
        <v>358</v>
      </c>
      <c r="E11" s="96" t="s">
        <v>359</v>
      </c>
      <c r="F11" s="96" t="s">
        <v>360</v>
      </c>
      <c r="G11" s="95" t="s">
        <v>125</v>
      </c>
      <c r="H11" s="109">
        <v>10000</v>
      </c>
      <c r="I11" s="109" t="s">
        <v>409</v>
      </c>
      <c r="J11" s="231"/>
      <c r="K11" s="232">
        <v>10000</v>
      </c>
      <c r="L11" s="233"/>
      <c r="M11" s="128"/>
      <c r="N11" s="128"/>
      <c r="O11" s="127"/>
      <c r="P11" s="98"/>
      <c r="Q11" s="6"/>
      <c r="R11" s="106"/>
      <c r="S11" s="106"/>
      <c r="T11" s="106"/>
      <c r="U11" s="106"/>
      <c r="V11" s="132" t="s">
        <v>121</v>
      </c>
    </row>
    <row r="12" spans="1:22" x14ac:dyDescent="0.45">
      <c r="A12" s="775" t="s">
        <v>31</v>
      </c>
      <c r="B12" s="776"/>
      <c r="C12" s="776"/>
      <c r="D12" s="776"/>
      <c r="E12" s="776"/>
      <c r="F12" s="776"/>
      <c r="G12" s="777"/>
      <c r="H12" s="129">
        <f>SUM(H10:H11)</f>
        <v>15000</v>
      </c>
      <c r="I12" s="130"/>
      <c r="J12" s="131">
        <f t="shared" ref="J12:U12" si="0">SUM(J10:J11)</f>
        <v>0</v>
      </c>
      <c r="K12" s="131">
        <f t="shared" si="0"/>
        <v>11250</v>
      </c>
      <c r="L12" s="131">
        <f t="shared" si="0"/>
        <v>0</v>
      </c>
      <c r="M12" s="131">
        <f t="shared" si="0"/>
        <v>0</v>
      </c>
      <c r="N12" s="131">
        <f t="shared" si="0"/>
        <v>1250</v>
      </c>
      <c r="O12" s="131">
        <f t="shared" si="0"/>
        <v>0</v>
      </c>
      <c r="P12" s="131">
        <f t="shared" si="0"/>
        <v>0</v>
      </c>
      <c r="Q12" s="131">
        <f t="shared" si="0"/>
        <v>1250</v>
      </c>
      <c r="R12" s="131">
        <f t="shared" si="0"/>
        <v>0</v>
      </c>
      <c r="S12" s="131">
        <f t="shared" si="0"/>
        <v>0</v>
      </c>
      <c r="T12" s="131">
        <f t="shared" si="0"/>
        <v>1250</v>
      </c>
      <c r="U12" s="131">
        <f t="shared" si="0"/>
        <v>0</v>
      </c>
      <c r="V12" s="130"/>
    </row>
    <row r="13" spans="1:22" x14ac:dyDescent="0.45">
      <c r="B13" s="238" t="s">
        <v>624</v>
      </c>
    </row>
  </sheetData>
  <mergeCells count="20">
    <mergeCell ref="C7:C9"/>
    <mergeCell ref="E7:E9"/>
    <mergeCell ref="F7:F9"/>
    <mergeCell ref="D7:D9"/>
    <mergeCell ref="A1:V1"/>
    <mergeCell ref="A4:V4"/>
    <mergeCell ref="A5:V5"/>
    <mergeCell ref="A6:V6"/>
    <mergeCell ref="A12:G12"/>
    <mergeCell ref="H7:H9"/>
    <mergeCell ref="J7:U7"/>
    <mergeCell ref="V7:V9"/>
    <mergeCell ref="J8:L8"/>
    <mergeCell ref="M8:O8"/>
    <mergeCell ref="P8:R8"/>
    <mergeCell ref="S8:U8"/>
    <mergeCell ref="I7:I9"/>
    <mergeCell ref="G7:G9"/>
    <mergeCell ref="A7:A9"/>
    <mergeCell ref="B7:B9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W38"/>
  <sheetViews>
    <sheetView topLeftCell="A25" zoomScale="70" zoomScaleNormal="70" workbookViewId="0">
      <selection activeCell="A5" sqref="A5:V5"/>
    </sheetView>
  </sheetViews>
  <sheetFormatPr defaultRowHeight="18" x14ac:dyDescent="0.4"/>
  <cols>
    <col min="1" max="1" width="4.33203125" style="244" customWidth="1"/>
    <col min="2" max="2" width="10.25" style="244" customWidth="1"/>
    <col min="3" max="3" width="13.25" style="244" customWidth="1"/>
    <col min="4" max="4" width="14.58203125" style="244" customWidth="1"/>
    <col min="5" max="5" width="31.33203125" style="244" customWidth="1"/>
    <col min="6" max="6" width="15.83203125" style="244" customWidth="1"/>
    <col min="7" max="7" width="10.75" style="244" customWidth="1"/>
    <col min="8" max="8" width="5.83203125" style="244" customWidth="1"/>
    <col min="9" max="9" width="6.33203125" style="272" customWidth="1"/>
    <col min="10" max="10" width="3.75" style="244" customWidth="1"/>
    <col min="11" max="11" width="3.83203125" style="244" customWidth="1"/>
    <col min="12" max="12" width="4.83203125" style="244" customWidth="1"/>
    <col min="13" max="13" width="3.75" style="244" customWidth="1"/>
    <col min="14" max="14" width="4" style="244" customWidth="1"/>
    <col min="15" max="15" width="4.83203125" style="244" customWidth="1"/>
    <col min="16" max="16" width="3.5" style="244" customWidth="1"/>
    <col min="17" max="17" width="3.58203125" style="244" customWidth="1"/>
    <col min="18" max="18" width="4.83203125" style="244" customWidth="1"/>
    <col min="19" max="19" width="4" style="244" customWidth="1"/>
    <col min="20" max="20" width="4.58203125" style="244" customWidth="1"/>
    <col min="21" max="21" width="3.83203125" style="244" customWidth="1"/>
    <col min="22" max="22" width="8.83203125" style="273" customWidth="1"/>
    <col min="23" max="23" width="8.25" style="244" customWidth="1"/>
    <col min="24" max="258" width="9" style="244"/>
    <col min="259" max="259" width="4.33203125" style="244" customWidth="1"/>
    <col min="260" max="260" width="16.58203125" style="244" customWidth="1"/>
    <col min="261" max="261" width="27.08203125" style="244" customWidth="1"/>
    <col min="262" max="262" width="33.25" style="244" customWidth="1"/>
    <col min="263" max="263" width="18.83203125" style="244" customWidth="1"/>
    <col min="264" max="264" width="19.08203125" style="244" customWidth="1"/>
    <col min="265" max="265" width="19" style="244" customWidth="1"/>
    <col min="266" max="266" width="5.75" style="244" customWidth="1"/>
    <col min="267" max="277" width="4.25" style="244" customWidth="1"/>
    <col min="278" max="278" width="9.83203125" style="244" customWidth="1"/>
    <col min="279" max="279" width="8.25" style="244" customWidth="1"/>
    <col min="280" max="514" width="9" style="244"/>
    <col min="515" max="515" width="4.33203125" style="244" customWidth="1"/>
    <col min="516" max="516" width="16.58203125" style="244" customWidth="1"/>
    <col min="517" max="517" width="27.08203125" style="244" customWidth="1"/>
    <col min="518" max="518" width="33.25" style="244" customWidth="1"/>
    <col min="519" max="519" width="18.83203125" style="244" customWidth="1"/>
    <col min="520" max="520" width="19.08203125" style="244" customWidth="1"/>
    <col min="521" max="521" width="19" style="244" customWidth="1"/>
    <col min="522" max="522" width="5.75" style="244" customWidth="1"/>
    <col min="523" max="533" width="4.25" style="244" customWidth="1"/>
    <col min="534" max="534" width="9.83203125" style="244" customWidth="1"/>
    <col min="535" max="535" width="8.25" style="244" customWidth="1"/>
    <col min="536" max="770" width="9" style="244"/>
    <col min="771" max="771" width="4.33203125" style="244" customWidth="1"/>
    <col min="772" max="772" width="16.58203125" style="244" customWidth="1"/>
    <col min="773" max="773" width="27.08203125" style="244" customWidth="1"/>
    <col min="774" max="774" width="33.25" style="244" customWidth="1"/>
    <col min="775" max="775" width="18.83203125" style="244" customWidth="1"/>
    <col min="776" max="776" width="19.08203125" style="244" customWidth="1"/>
    <col min="777" max="777" width="19" style="244" customWidth="1"/>
    <col min="778" max="778" width="5.75" style="244" customWidth="1"/>
    <col min="779" max="789" width="4.25" style="244" customWidth="1"/>
    <col min="790" max="790" width="9.83203125" style="244" customWidth="1"/>
    <col min="791" max="791" width="8.25" style="244" customWidth="1"/>
    <col min="792" max="1026" width="9" style="244"/>
    <col min="1027" max="1027" width="4.33203125" style="244" customWidth="1"/>
    <col min="1028" max="1028" width="16.58203125" style="244" customWidth="1"/>
    <col min="1029" max="1029" width="27.08203125" style="244" customWidth="1"/>
    <col min="1030" max="1030" width="33.25" style="244" customWidth="1"/>
    <col min="1031" max="1031" width="18.83203125" style="244" customWidth="1"/>
    <col min="1032" max="1032" width="19.08203125" style="244" customWidth="1"/>
    <col min="1033" max="1033" width="19" style="244" customWidth="1"/>
    <col min="1034" max="1034" width="5.75" style="244" customWidth="1"/>
    <col min="1035" max="1045" width="4.25" style="244" customWidth="1"/>
    <col min="1046" max="1046" width="9.83203125" style="244" customWidth="1"/>
    <col min="1047" max="1047" width="8.25" style="244" customWidth="1"/>
    <col min="1048" max="1282" width="9" style="244"/>
    <col min="1283" max="1283" width="4.33203125" style="244" customWidth="1"/>
    <col min="1284" max="1284" width="16.58203125" style="244" customWidth="1"/>
    <col min="1285" max="1285" width="27.08203125" style="244" customWidth="1"/>
    <col min="1286" max="1286" width="33.25" style="244" customWidth="1"/>
    <col min="1287" max="1287" width="18.83203125" style="244" customWidth="1"/>
    <col min="1288" max="1288" width="19.08203125" style="244" customWidth="1"/>
    <col min="1289" max="1289" width="19" style="244" customWidth="1"/>
    <col min="1290" max="1290" width="5.75" style="244" customWidth="1"/>
    <col min="1291" max="1301" width="4.25" style="244" customWidth="1"/>
    <col min="1302" max="1302" width="9.83203125" style="244" customWidth="1"/>
    <col min="1303" max="1303" width="8.25" style="244" customWidth="1"/>
    <col min="1304" max="1538" width="9" style="244"/>
    <col min="1539" max="1539" width="4.33203125" style="244" customWidth="1"/>
    <col min="1540" max="1540" width="16.58203125" style="244" customWidth="1"/>
    <col min="1541" max="1541" width="27.08203125" style="244" customWidth="1"/>
    <col min="1542" max="1542" width="33.25" style="244" customWidth="1"/>
    <col min="1543" max="1543" width="18.83203125" style="244" customWidth="1"/>
    <col min="1544" max="1544" width="19.08203125" style="244" customWidth="1"/>
    <col min="1545" max="1545" width="19" style="244" customWidth="1"/>
    <col min="1546" max="1546" width="5.75" style="244" customWidth="1"/>
    <col min="1547" max="1557" width="4.25" style="244" customWidth="1"/>
    <col min="1558" max="1558" width="9.83203125" style="244" customWidth="1"/>
    <col min="1559" max="1559" width="8.25" style="244" customWidth="1"/>
    <col min="1560" max="1794" width="9" style="244"/>
    <col min="1795" max="1795" width="4.33203125" style="244" customWidth="1"/>
    <col min="1796" max="1796" width="16.58203125" style="244" customWidth="1"/>
    <col min="1797" max="1797" width="27.08203125" style="244" customWidth="1"/>
    <col min="1798" max="1798" width="33.25" style="244" customWidth="1"/>
    <col min="1799" max="1799" width="18.83203125" style="244" customWidth="1"/>
    <col min="1800" max="1800" width="19.08203125" style="244" customWidth="1"/>
    <col min="1801" max="1801" width="19" style="244" customWidth="1"/>
    <col min="1802" max="1802" width="5.75" style="244" customWidth="1"/>
    <col min="1803" max="1813" width="4.25" style="244" customWidth="1"/>
    <col min="1814" max="1814" width="9.83203125" style="244" customWidth="1"/>
    <col min="1815" max="1815" width="8.25" style="244" customWidth="1"/>
    <col min="1816" max="2050" width="9" style="244"/>
    <col min="2051" max="2051" width="4.33203125" style="244" customWidth="1"/>
    <col min="2052" max="2052" width="16.58203125" style="244" customWidth="1"/>
    <col min="2053" max="2053" width="27.08203125" style="244" customWidth="1"/>
    <col min="2054" max="2054" width="33.25" style="244" customWidth="1"/>
    <col min="2055" max="2055" width="18.83203125" style="244" customWidth="1"/>
    <col min="2056" max="2056" width="19.08203125" style="244" customWidth="1"/>
    <col min="2057" max="2057" width="19" style="244" customWidth="1"/>
    <col min="2058" max="2058" width="5.75" style="244" customWidth="1"/>
    <col min="2059" max="2069" width="4.25" style="244" customWidth="1"/>
    <col min="2070" max="2070" width="9.83203125" style="244" customWidth="1"/>
    <col min="2071" max="2071" width="8.25" style="244" customWidth="1"/>
    <col min="2072" max="2306" width="9" style="244"/>
    <col min="2307" max="2307" width="4.33203125" style="244" customWidth="1"/>
    <col min="2308" max="2308" width="16.58203125" style="244" customWidth="1"/>
    <col min="2309" max="2309" width="27.08203125" style="244" customWidth="1"/>
    <col min="2310" max="2310" width="33.25" style="244" customWidth="1"/>
    <col min="2311" max="2311" width="18.83203125" style="244" customWidth="1"/>
    <col min="2312" max="2312" width="19.08203125" style="244" customWidth="1"/>
    <col min="2313" max="2313" width="19" style="244" customWidth="1"/>
    <col min="2314" max="2314" width="5.75" style="244" customWidth="1"/>
    <col min="2315" max="2325" width="4.25" style="244" customWidth="1"/>
    <col min="2326" max="2326" width="9.83203125" style="244" customWidth="1"/>
    <col min="2327" max="2327" width="8.25" style="244" customWidth="1"/>
    <col min="2328" max="2562" width="9" style="244"/>
    <col min="2563" max="2563" width="4.33203125" style="244" customWidth="1"/>
    <col min="2564" max="2564" width="16.58203125" style="244" customWidth="1"/>
    <col min="2565" max="2565" width="27.08203125" style="244" customWidth="1"/>
    <col min="2566" max="2566" width="33.25" style="244" customWidth="1"/>
    <col min="2567" max="2567" width="18.83203125" style="244" customWidth="1"/>
    <col min="2568" max="2568" width="19.08203125" style="244" customWidth="1"/>
    <col min="2569" max="2569" width="19" style="244" customWidth="1"/>
    <col min="2570" max="2570" width="5.75" style="244" customWidth="1"/>
    <col min="2571" max="2581" width="4.25" style="244" customWidth="1"/>
    <col min="2582" max="2582" width="9.83203125" style="244" customWidth="1"/>
    <col min="2583" max="2583" width="8.25" style="244" customWidth="1"/>
    <col min="2584" max="2818" width="9" style="244"/>
    <col min="2819" max="2819" width="4.33203125" style="244" customWidth="1"/>
    <col min="2820" max="2820" width="16.58203125" style="244" customWidth="1"/>
    <col min="2821" max="2821" width="27.08203125" style="244" customWidth="1"/>
    <col min="2822" max="2822" width="33.25" style="244" customWidth="1"/>
    <col min="2823" max="2823" width="18.83203125" style="244" customWidth="1"/>
    <col min="2824" max="2824" width="19.08203125" style="244" customWidth="1"/>
    <col min="2825" max="2825" width="19" style="244" customWidth="1"/>
    <col min="2826" max="2826" width="5.75" style="244" customWidth="1"/>
    <col min="2827" max="2837" width="4.25" style="244" customWidth="1"/>
    <col min="2838" max="2838" width="9.83203125" style="244" customWidth="1"/>
    <col min="2839" max="2839" width="8.25" style="244" customWidth="1"/>
    <col min="2840" max="3074" width="9" style="244"/>
    <col min="3075" max="3075" width="4.33203125" style="244" customWidth="1"/>
    <col min="3076" max="3076" width="16.58203125" style="244" customWidth="1"/>
    <col min="3077" max="3077" width="27.08203125" style="244" customWidth="1"/>
    <col min="3078" max="3078" width="33.25" style="244" customWidth="1"/>
    <col min="3079" max="3079" width="18.83203125" style="244" customWidth="1"/>
    <col min="3080" max="3080" width="19.08203125" style="244" customWidth="1"/>
    <col min="3081" max="3081" width="19" style="244" customWidth="1"/>
    <col min="3082" max="3082" width="5.75" style="244" customWidth="1"/>
    <col min="3083" max="3093" width="4.25" style="244" customWidth="1"/>
    <col min="3094" max="3094" width="9.83203125" style="244" customWidth="1"/>
    <col min="3095" max="3095" width="8.25" style="244" customWidth="1"/>
    <col min="3096" max="3330" width="9" style="244"/>
    <col min="3331" max="3331" width="4.33203125" style="244" customWidth="1"/>
    <col min="3332" max="3332" width="16.58203125" style="244" customWidth="1"/>
    <col min="3333" max="3333" width="27.08203125" style="244" customWidth="1"/>
    <col min="3334" max="3334" width="33.25" style="244" customWidth="1"/>
    <col min="3335" max="3335" width="18.83203125" style="244" customWidth="1"/>
    <col min="3336" max="3336" width="19.08203125" style="244" customWidth="1"/>
    <col min="3337" max="3337" width="19" style="244" customWidth="1"/>
    <col min="3338" max="3338" width="5.75" style="244" customWidth="1"/>
    <col min="3339" max="3349" width="4.25" style="244" customWidth="1"/>
    <col min="3350" max="3350" width="9.83203125" style="244" customWidth="1"/>
    <col min="3351" max="3351" width="8.25" style="244" customWidth="1"/>
    <col min="3352" max="3586" width="9" style="244"/>
    <col min="3587" max="3587" width="4.33203125" style="244" customWidth="1"/>
    <col min="3588" max="3588" width="16.58203125" style="244" customWidth="1"/>
    <col min="3589" max="3589" width="27.08203125" style="244" customWidth="1"/>
    <col min="3590" max="3590" width="33.25" style="244" customWidth="1"/>
    <col min="3591" max="3591" width="18.83203125" style="244" customWidth="1"/>
    <col min="3592" max="3592" width="19.08203125" style="244" customWidth="1"/>
    <col min="3593" max="3593" width="19" style="244" customWidth="1"/>
    <col min="3594" max="3594" width="5.75" style="244" customWidth="1"/>
    <col min="3595" max="3605" width="4.25" style="244" customWidth="1"/>
    <col min="3606" max="3606" width="9.83203125" style="244" customWidth="1"/>
    <col min="3607" max="3607" width="8.25" style="244" customWidth="1"/>
    <col min="3608" max="3842" width="9" style="244"/>
    <col min="3843" max="3843" width="4.33203125" style="244" customWidth="1"/>
    <col min="3844" max="3844" width="16.58203125" style="244" customWidth="1"/>
    <col min="3845" max="3845" width="27.08203125" style="244" customWidth="1"/>
    <col min="3846" max="3846" width="33.25" style="244" customWidth="1"/>
    <col min="3847" max="3847" width="18.83203125" style="244" customWidth="1"/>
    <col min="3848" max="3848" width="19.08203125" style="244" customWidth="1"/>
    <col min="3849" max="3849" width="19" style="244" customWidth="1"/>
    <col min="3850" max="3850" width="5.75" style="244" customWidth="1"/>
    <col min="3851" max="3861" width="4.25" style="244" customWidth="1"/>
    <col min="3862" max="3862" width="9.83203125" style="244" customWidth="1"/>
    <col min="3863" max="3863" width="8.25" style="244" customWidth="1"/>
    <col min="3864" max="4098" width="9" style="244"/>
    <col min="4099" max="4099" width="4.33203125" style="244" customWidth="1"/>
    <col min="4100" max="4100" width="16.58203125" style="244" customWidth="1"/>
    <col min="4101" max="4101" width="27.08203125" style="244" customWidth="1"/>
    <col min="4102" max="4102" width="33.25" style="244" customWidth="1"/>
    <col min="4103" max="4103" width="18.83203125" style="244" customWidth="1"/>
    <col min="4104" max="4104" width="19.08203125" style="244" customWidth="1"/>
    <col min="4105" max="4105" width="19" style="244" customWidth="1"/>
    <col min="4106" max="4106" width="5.75" style="244" customWidth="1"/>
    <col min="4107" max="4117" width="4.25" style="244" customWidth="1"/>
    <col min="4118" max="4118" width="9.83203125" style="244" customWidth="1"/>
    <col min="4119" max="4119" width="8.25" style="244" customWidth="1"/>
    <col min="4120" max="4354" width="9" style="244"/>
    <col min="4355" max="4355" width="4.33203125" style="244" customWidth="1"/>
    <col min="4356" max="4356" width="16.58203125" style="244" customWidth="1"/>
    <col min="4357" max="4357" width="27.08203125" style="244" customWidth="1"/>
    <col min="4358" max="4358" width="33.25" style="244" customWidth="1"/>
    <col min="4359" max="4359" width="18.83203125" style="244" customWidth="1"/>
    <col min="4360" max="4360" width="19.08203125" style="244" customWidth="1"/>
    <col min="4361" max="4361" width="19" style="244" customWidth="1"/>
    <col min="4362" max="4362" width="5.75" style="244" customWidth="1"/>
    <col min="4363" max="4373" width="4.25" style="244" customWidth="1"/>
    <col min="4374" max="4374" width="9.83203125" style="244" customWidth="1"/>
    <col min="4375" max="4375" width="8.25" style="244" customWidth="1"/>
    <col min="4376" max="4610" width="9" style="244"/>
    <col min="4611" max="4611" width="4.33203125" style="244" customWidth="1"/>
    <col min="4612" max="4612" width="16.58203125" style="244" customWidth="1"/>
    <col min="4613" max="4613" width="27.08203125" style="244" customWidth="1"/>
    <col min="4614" max="4614" width="33.25" style="244" customWidth="1"/>
    <col min="4615" max="4615" width="18.83203125" style="244" customWidth="1"/>
    <col min="4616" max="4616" width="19.08203125" style="244" customWidth="1"/>
    <col min="4617" max="4617" width="19" style="244" customWidth="1"/>
    <col min="4618" max="4618" width="5.75" style="244" customWidth="1"/>
    <col min="4619" max="4629" width="4.25" style="244" customWidth="1"/>
    <col min="4630" max="4630" width="9.83203125" style="244" customWidth="1"/>
    <col min="4631" max="4631" width="8.25" style="244" customWidth="1"/>
    <col min="4632" max="4866" width="9" style="244"/>
    <col min="4867" max="4867" width="4.33203125" style="244" customWidth="1"/>
    <col min="4868" max="4868" width="16.58203125" style="244" customWidth="1"/>
    <col min="4869" max="4869" width="27.08203125" style="244" customWidth="1"/>
    <col min="4870" max="4870" width="33.25" style="244" customWidth="1"/>
    <col min="4871" max="4871" width="18.83203125" style="244" customWidth="1"/>
    <col min="4872" max="4872" width="19.08203125" style="244" customWidth="1"/>
    <col min="4873" max="4873" width="19" style="244" customWidth="1"/>
    <col min="4874" max="4874" width="5.75" style="244" customWidth="1"/>
    <col min="4875" max="4885" width="4.25" style="244" customWidth="1"/>
    <col min="4886" max="4886" width="9.83203125" style="244" customWidth="1"/>
    <col min="4887" max="4887" width="8.25" style="244" customWidth="1"/>
    <col min="4888" max="5122" width="9" style="244"/>
    <col min="5123" max="5123" width="4.33203125" style="244" customWidth="1"/>
    <col min="5124" max="5124" width="16.58203125" style="244" customWidth="1"/>
    <col min="5125" max="5125" width="27.08203125" style="244" customWidth="1"/>
    <col min="5126" max="5126" width="33.25" style="244" customWidth="1"/>
    <col min="5127" max="5127" width="18.83203125" style="244" customWidth="1"/>
    <col min="5128" max="5128" width="19.08203125" style="244" customWidth="1"/>
    <col min="5129" max="5129" width="19" style="244" customWidth="1"/>
    <col min="5130" max="5130" width="5.75" style="244" customWidth="1"/>
    <col min="5131" max="5141" width="4.25" style="244" customWidth="1"/>
    <col min="5142" max="5142" width="9.83203125" style="244" customWidth="1"/>
    <col min="5143" max="5143" width="8.25" style="244" customWidth="1"/>
    <col min="5144" max="5378" width="9" style="244"/>
    <col min="5379" max="5379" width="4.33203125" style="244" customWidth="1"/>
    <col min="5380" max="5380" width="16.58203125" style="244" customWidth="1"/>
    <col min="5381" max="5381" width="27.08203125" style="244" customWidth="1"/>
    <col min="5382" max="5382" width="33.25" style="244" customWidth="1"/>
    <col min="5383" max="5383" width="18.83203125" style="244" customWidth="1"/>
    <col min="5384" max="5384" width="19.08203125" style="244" customWidth="1"/>
    <col min="5385" max="5385" width="19" style="244" customWidth="1"/>
    <col min="5386" max="5386" width="5.75" style="244" customWidth="1"/>
    <col min="5387" max="5397" width="4.25" style="244" customWidth="1"/>
    <col min="5398" max="5398" width="9.83203125" style="244" customWidth="1"/>
    <col min="5399" max="5399" width="8.25" style="244" customWidth="1"/>
    <col min="5400" max="5634" width="9" style="244"/>
    <col min="5635" max="5635" width="4.33203125" style="244" customWidth="1"/>
    <col min="5636" max="5636" width="16.58203125" style="244" customWidth="1"/>
    <col min="5637" max="5637" width="27.08203125" style="244" customWidth="1"/>
    <col min="5638" max="5638" width="33.25" style="244" customWidth="1"/>
    <col min="5639" max="5639" width="18.83203125" style="244" customWidth="1"/>
    <col min="5640" max="5640" width="19.08203125" style="244" customWidth="1"/>
    <col min="5641" max="5641" width="19" style="244" customWidth="1"/>
    <col min="5642" max="5642" width="5.75" style="244" customWidth="1"/>
    <col min="5643" max="5653" width="4.25" style="244" customWidth="1"/>
    <col min="5654" max="5654" width="9.83203125" style="244" customWidth="1"/>
    <col min="5655" max="5655" width="8.25" style="244" customWidth="1"/>
    <col min="5656" max="5890" width="9" style="244"/>
    <col min="5891" max="5891" width="4.33203125" style="244" customWidth="1"/>
    <col min="5892" max="5892" width="16.58203125" style="244" customWidth="1"/>
    <col min="5893" max="5893" width="27.08203125" style="244" customWidth="1"/>
    <col min="5894" max="5894" width="33.25" style="244" customWidth="1"/>
    <col min="5895" max="5895" width="18.83203125" style="244" customWidth="1"/>
    <col min="5896" max="5896" width="19.08203125" style="244" customWidth="1"/>
    <col min="5897" max="5897" width="19" style="244" customWidth="1"/>
    <col min="5898" max="5898" width="5.75" style="244" customWidth="1"/>
    <col min="5899" max="5909" width="4.25" style="244" customWidth="1"/>
    <col min="5910" max="5910" width="9.83203125" style="244" customWidth="1"/>
    <col min="5911" max="5911" width="8.25" style="244" customWidth="1"/>
    <col min="5912" max="6146" width="9" style="244"/>
    <col min="6147" max="6147" width="4.33203125" style="244" customWidth="1"/>
    <col min="6148" max="6148" width="16.58203125" style="244" customWidth="1"/>
    <col min="6149" max="6149" width="27.08203125" style="244" customWidth="1"/>
    <col min="6150" max="6150" width="33.25" style="244" customWidth="1"/>
    <col min="6151" max="6151" width="18.83203125" style="244" customWidth="1"/>
    <col min="6152" max="6152" width="19.08203125" style="244" customWidth="1"/>
    <col min="6153" max="6153" width="19" style="244" customWidth="1"/>
    <col min="6154" max="6154" width="5.75" style="244" customWidth="1"/>
    <col min="6155" max="6165" width="4.25" style="244" customWidth="1"/>
    <col min="6166" max="6166" width="9.83203125" style="244" customWidth="1"/>
    <col min="6167" max="6167" width="8.25" style="244" customWidth="1"/>
    <col min="6168" max="6402" width="9" style="244"/>
    <col min="6403" max="6403" width="4.33203125" style="244" customWidth="1"/>
    <col min="6404" max="6404" width="16.58203125" style="244" customWidth="1"/>
    <col min="6405" max="6405" width="27.08203125" style="244" customWidth="1"/>
    <col min="6406" max="6406" width="33.25" style="244" customWidth="1"/>
    <col min="6407" max="6407" width="18.83203125" style="244" customWidth="1"/>
    <col min="6408" max="6408" width="19.08203125" style="244" customWidth="1"/>
    <col min="6409" max="6409" width="19" style="244" customWidth="1"/>
    <col min="6410" max="6410" width="5.75" style="244" customWidth="1"/>
    <col min="6411" max="6421" width="4.25" style="244" customWidth="1"/>
    <col min="6422" max="6422" width="9.83203125" style="244" customWidth="1"/>
    <col min="6423" max="6423" width="8.25" style="244" customWidth="1"/>
    <col min="6424" max="6658" width="9" style="244"/>
    <col min="6659" max="6659" width="4.33203125" style="244" customWidth="1"/>
    <col min="6660" max="6660" width="16.58203125" style="244" customWidth="1"/>
    <col min="6661" max="6661" width="27.08203125" style="244" customWidth="1"/>
    <col min="6662" max="6662" width="33.25" style="244" customWidth="1"/>
    <col min="6663" max="6663" width="18.83203125" style="244" customWidth="1"/>
    <col min="6664" max="6664" width="19.08203125" style="244" customWidth="1"/>
    <col min="6665" max="6665" width="19" style="244" customWidth="1"/>
    <col min="6666" max="6666" width="5.75" style="244" customWidth="1"/>
    <col min="6667" max="6677" width="4.25" style="244" customWidth="1"/>
    <col min="6678" max="6678" width="9.83203125" style="244" customWidth="1"/>
    <col min="6679" max="6679" width="8.25" style="244" customWidth="1"/>
    <col min="6680" max="6914" width="9" style="244"/>
    <col min="6915" max="6915" width="4.33203125" style="244" customWidth="1"/>
    <col min="6916" max="6916" width="16.58203125" style="244" customWidth="1"/>
    <col min="6917" max="6917" width="27.08203125" style="244" customWidth="1"/>
    <col min="6918" max="6918" width="33.25" style="244" customWidth="1"/>
    <col min="6919" max="6919" width="18.83203125" style="244" customWidth="1"/>
    <col min="6920" max="6920" width="19.08203125" style="244" customWidth="1"/>
    <col min="6921" max="6921" width="19" style="244" customWidth="1"/>
    <col min="6922" max="6922" width="5.75" style="244" customWidth="1"/>
    <col min="6923" max="6933" width="4.25" style="244" customWidth="1"/>
    <col min="6934" max="6934" width="9.83203125" style="244" customWidth="1"/>
    <col min="6935" max="6935" width="8.25" style="244" customWidth="1"/>
    <col min="6936" max="7170" width="9" style="244"/>
    <col min="7171" max="7171" width="4.33203125" style="244" customWidth="1"/>
    <col min="7172" max="7172" width="16.58203125" style="244" customWidth="1"/>
    <col min="7173" max="7173" width="27.08203125" style="244" customWidth="1"/>
    <col min="7174" max="7174" width="33.25" style="244" customWidth="1"/>
    <col min="7175" max="7175" width="18.83203125" style="244" customWidth="1"/>
    <col min="7176" max="7176" width="19.08203125" style="244" customWidth="1"/>
    <col min="7177" max="7177" width="19" style="244" customWidth="1"/>
    <col min="7178" max="7178" width="5.75" style="244" customWidth="1"/>
    <col min="7179" max="7189" width="4.25" style="244" customWidth="1"/>
    <col min="7190" max="7190" width="9.83203125" style="244" customWidth="1"/>
    <col min="7191" max="7191" width="8.25" style="244" customWidth="1"/>
    <col min="7192" max="7426" width="9" style="244"/>
    <col min="7427" max="7427" width="4.33203125" style="244" customWidth="1"/>
    <col min="7428" max="7428" width="16.58203125" style="244" customWidth="1"/>
    <col min="7429" max="7429" width="27.08203125" style="244" customWidth="1"/>
    <col min="7430" max="7430" width="33.25" style="244" customWidth="1"/>
    <col min="7431" max="7431" width="18.83203125" style="244" customWidth="1"/>
    <col min="7432" max="7432" width="19.08203125" style="244" customWidth="1"/>
    <col min="7433" max="7433" width="19" style="244" customWidth="1"/>
    <col min="7434" max="7434" width="5.75" style="244" customWidth="1"/>
    <col min="7435" max="7445" width="4.25" style="244" customWidth="1"/>
    <col min="7446" max="7446" width="9.83203125" style="244" customWidth="1"/>
    <col min="7447" max="7447" width="8.25" style="244" customWidth="1"/>
    <col min="7448" max="7682" width="9" style="244"/>
    <col min="7683" max="7683" width="4.33203125" style="244" customWidth="1"/>
    <col min="7684" max="7684" width="16.58203125" style="244" customWidth="1"/>
    <col min="7685" max="7685" width="27.08203125" style="244" customWidth="1"/>
    <col min="7686" max="7686" width="33.25" style="244" customWidth="1"/>
    <col min="7687" max="7687" width="18.83203125" style="244" customWidth="1"/>
    <col min="7688" max="7688" width="19.08203125" style="244" customWidth="1"/>
    <col min="7689" max="7689" width="19" style="244" customWidth="1"/>
    <col min="7690" max="7690" width="5.75" style="244" customWidth="1"/>
    <col min="7691" max="7701" width="4.25" style="244" customWidth="1"/>
    <col min="7702" max="7702" width="9.83203125" style="244" customWidth="1"/>
    <col min="7703" max="7703" width="8.25" style="244" customWidth="1"/>
    <col min="7704" max="7938" width="9" style="244"/>
    <col min="7939" max="7939" width="4.33203125" style="244" customWidth="1"/>
    <col min="7940" max="7940" width="16.58203125" style="244" customWidth="1"/>
    <col min="7941" max="7941" width="27.08203125" style="244" customWidth="1"/>
    <col min="7942" max="7942" width="33.25" style="244" customWidth="1"/>
    <col min="7943" max="7943" width="18.83203125" style="244" customWidth="1"/>
    <col min="7944" max="7944" width="19.08203125" style="244" customWidth="1"/>
    <col min="7945" max="7945" width="19" style="244" customWidth="1"/>
    <col min="7946" max="7946" width="5.75" style="244" customWidth="1"/>
    <col min="7947" max="7957" width="4.25" style="244" customWidth="1"/>
    <col min="7958" max="7958" width="9.83203125" style="244" customWidth="1"/>
    <col min="7959" max="7959" width="8.25" style="244" customWidth="1"/>
    <col min="7960" max="8194" width="9" style="244"/>
    <col min="8195" max="8195" width="4.33203125" style="244" customWidth="1"/>
    <col min="8196" max="8196" width="16.58203125" style="244" customWidth="1"/>
    <col min="8197" max="8197" width="27.08203125" style="244" customWidth="1"/>
    <col min="8198" max="8198" width="33.25" style="244" customWidth="1"/>
    <col min="8199" max="8199" width="18.83203125" style="244" customWidth="1"/>
    <col min="8200" max="8200" width="19.08203125" style="244" customWidth="1"/>
    <col min="8201" max="8201" width="19" style="244" customWidth="1"/>
    <col min="8202" max="8202" width="5.75" style="244" customWidth="1"/>
    <col min="8203" max="8213" width="4.25" style="244" customWidth="1"/>
    <col min="8214" max="8214" width="9.83203125" style="244" customWidth="1"/>
    <col min="8215" max="8215" width="8.25" style="244" customWidth="1"/>
    <col min="8216" max="8450" width="9" style="244"/>
    <col min="8451" max="8451" width="4.33203125" style="244" customWidth="1"/>
    <col min="8452" max="8452" width="16.58203125" style="244" customWidth="1"/>
    <col min="8453" max="8453" width="27.08203125" style="244" customWidth="1"/>
    <col min="8454" max="8454" width="33.25" style="244" customWidth="1"/>
    <col min="8455" max="8455" width="18.83203125" style="244" customWidth="1"/>
    <col min="8456" max="8456" width="19.08203125" style="244" customWidth="1"/>
    <col min="8457" max="8457" width="19" style="244" customWidth="1"/>
    <col min="8458" max="8458" width="5.75" style="244" customWidth="1"/>
    <col min="8459" max="8469" width="4.25" style="244" customWidth="1"/>
    <col min="8470" max="8470" width="9.83203125" style="244" customWidth="1"/>
    <col min="8471" max="8471" width="8.25" style="244" customWidth="1"/>
    <col min="8472" max="8706" width="9" style="244"/>
    <col min="8707" max="8707" width="4.33203125" style="244" customWidth="1"/>
    <col min="8708" max="8708" width="16.58203125" style="244" customWidth="1"/>
    <col min="8709" max="8709" width="27.08203125" style="244" customWidth="1"/>
    <col min="8710" max="8710" width="33.25" style="244" customWidth="1"/>
    <col min="8711" max="8711" width="18.83203125" style="244" customWidth="1"/>
    <col min="8712" max="8712" width="19.08203125" style="244" customWidth="1"/>
    <col min="8713" max="8713" width="19" style="244" customWidth="1"/>
    <col min="8714" max="8714" width="5.75" style="244" customWidth="1"/>
    <col min="8715" max="8725" width="4.25" style="244" customWidth="1"/>
    <col min="8726" max="8726" width="9.83203125" style="244" customWidth="1"/>
    <col min="8727" max="8727" width="8.25" style="244" customWidth="1"/>
    <col min="8728" max="8962" width="9" style="244"/>
    <col min="8963" max="8963" width="4.33203125" style="244" customWidth="1"/>
    <col min="8964" max="8964" width="16.58203125" style="244" customWidth="1"/>
    <col min="8965" max="8965" width="27.08203125" style="244" customWidth="1"/>
    <col min="8966" max="8966" width="33.25" style="244" customWidth="1"/>
    <col min="8967" max="8967" width="18.83203125" style="244" customWidth="1"/>
    <col min="8968" max="8968" width="19.08203125" style="244" customWidth="1"/>
    <col min="8969" max="8969" width="19" style="244" customWidth="1"/>
    <col min="8970" max="8970" width="5.75" style="244" customWidth="1"/>
    <col min="8971" max="8981" width="4.25" style="244" customWidth="1"/>
    <col min="8982" max="8982" width="9.83203125" style="244" customWidth="1"/>
    <col min="8983" max="8983" width="8.25" style="244" customWidth="1"/>
    <col min="8984" max="9218" width="9" style="244"/>
    <col min="9219" max="9219" width="4.33203125" style="244" customWidth="1"/>
    <col min="9220" max="9220" width="16.58203125" style="244" customWidth="1"/>
    <col min="9221" max="9221" width="27.08203125" style="244" customWidth="1"/>
    <col min="9222" max="9222" width="33.25" style="244" customWidth="1"/>
    <col min="9223" max="9223" width="18.83203125" style="244" customWidth="1"/>
    <col min="9224" max="9224" width="19.08203125" style="244" customWidth="1"/>
    <col min="9225" max="9225" width="19" style="244" customWidth="1"/>
    <col min="9226" max="9226" width="5.75" style="244" customWidth="1"/>
    <col min="9227" max="9237" width="4.25" style="244" customWidth="1"/>
    <col min="9238" max="9238" width="9.83203125" style="244" customWidth="1"/>
    <col min="9239" max="9239" width="8.25" style="244" customWidth="1"/>
    <col min="9240" max="9474" width="9" style="244"/>
    <col min="9475" max="9475" width="4.33203125" style="244" customWidth="1"/>
    <col min="9476" max="9476" width="16.58203125" style="244" customWidth="1"/>
    <col min="9477" max="9477" width="27.08203125" style="244" customWidth="1"/>
    <col min="9478" max="9478" width="33.25" style="244" customWidth="1"/>
    <col min="9479" max="9479" width="18.83203125" style="244" customWidth="1"/>
    <col min="9480" max="9480" width="19.08203125" style="244" customWidth="1"/>
    <col min="9481" max="9481" width="19" style="244" customWidth="1"/>
    <col min="9482" max="9482" width="5.75" style="244" customWidth="1"/>
    <col min="9483" max="9493" width="4.25" style="244" customWidth="1"/>
    <col min="9494" max="9494" width="9.83203125" style="244" customWidth="1"/>
    <col min="9495" max="9495" width="8.25" style="244" customWidth="1"/>
    <col min="9496" max="9730" width="9" style="244"/>
    <col min="9731" max="9731" width="4.33203125" style="244" customWidth="1"/>
    <col min="9732" max="9732" width="16.58203125" style="244" customWidth="1"/>
    <col min="9733" max="9733" width="27.08203125" style="244" customWidth="1"/>
    <col min="9734" max="9734" width="33.25" style="244" customWidth="1"/>
    <col min="9735" max="9735" width="18.83203125" style="244" customWidth="1"/>
    <col min="9736" max="9736" width="19.08203125" style="244" customWidth="1"/>
    <col min="9737" max="9737" width="19" style="244" customWidth="1"/>
    <col min="9738" max="9738" width="5.75" style="244" customWidth="1"/>
    <col min="9739" max="9749" width="4.25" style="244" customWidth="1"/>
    <col min="9750" max="9750" width="9.83203125" style="244" customWidth="1"/>
    <col min="9751" max="9751" width="8.25" style="244" customWidth="1"/>
    <col min="9752" max="9986" width="9" style="244"/>
    <col min="9987" max="9987" width="4.33203125" style="244" customWidth="1"/>
    <col min="9988" max="9988" width="16.58203125" style="244" customWidth="1"/>
    <col min="9989" max="9989" width="27.08203125" style="244" customWidth="1"/>
    <col min="9990" max="9990" width="33.25" style="244" customWidth="1"/>
    <col min="9991" max="9991" width="18.83203125" style="244" customWidth="1"/>
    <col min="9992" max="9992" width="19.08203125" style="244" customWidth="1"/>
    <col min="9993" max="9993" width="19" style="244" customWidth="1"/>
    <col min="9994" max="9994" width="5.75" style="244" customWidth="1"/>
    <col min="9995" max="10005" width="4.25" style="244" customWidth="1"/>
    <col min="10006" max="10006" width="9.83203125" style="244" customWidth="1"/>
    <col min="10007" max="10007" width="8.25" style="244" customWidth="1"/>
    <col min="10008" max="10242" width="9" style="244"/>
    <col min="10243" max="10243" width="4.33203125" style="244" customWidth="1"/>
    <col min="10244" max="10244" width="16.58203125" style="244" customWidth="1"/>
    <col min="10245" max="10245" width="27.08203125" style="244" customWidth="1"/>
    <col min="10246" max="10246" width="33.25" style="244" customWidth="1"/>
    <col min="10247" max="10247" width="18.83203125" style="244" customWidth="1"/>
    <col min="10248" max="10248" width="19.08203125" style="244" customWidth="1"/>
    <col min="10249" max="10249" width="19" style="244" customWidth="1"/>
    <col min="10250" max="10250" width="5.75" style="244" customWidth="1"/>
    <col min="10251" max="10261" width="4.25" style="244" customWidth="1"/>
    <col min="10262" max="10262" width="9.83203125" style="244" customWidth="1"/>
    <col min="10263" max="10263" width="8.25" style="244" customWidth="1"/>
    <col min="10264" max="10498" width="9" style="244"/>
    <col min="10499" max="10499" width="4.33203125" style="244" customWidth="1"/>
    <col min="10500" max="10500" width="16.58203125" style="244" customWidth="1"/>
    <col min="10501" max="10501" width="27.08203125" style="244" customWidth="1"/>
    <col min="10502" max="10502" width="33.25" style="244" customWidth="1"/>
    <col min="10503" max="10503" width="18.83203125" style="244" customWidth="1"/>
    <col min="10504" max="10504" width="19.08203125" style="244" customWidth="1"/>
    <col min="10505" max="10505" width="19" style="244" customWidth="1"/>
    <col min="10506" max="10506" width="5.75" style="244" customWidth="1"/>
    <col min="10507" max="10517" width="4.25" style="244" customWidth="1"/>
    <col min="10518" max="10518" width="9.83203125" style="244" customWidth="1"/>
    <col min="10519" max="10519" width="8.25" style="244" customWidth="1"/>
    <col min="10520" max="10754" width="9" style="244"/>
    <col min="10755" max="10755" width="4.33203125" style="244" customWidth="1"/>
    <col min="10756" max="10756" width="16.58203125" style="244" customWidth="1"/>
    <col min="10757" max="10757" width="27.08203125" style="244" customWidth="1"/>
    <col min="10758" max="10758" width="33.25" style="244" customWidth="1"/>
    <col min="10759" max="10759" width="18.83203125" style="244" customWidth="1"/>
    <col min="10760" max="10760" width="19.08203125" style="244" customWidth="1"/>
    <col min="10761" max="10761" width="19" style="244" customWidth="1"/>
    <col min="10762" max="10762" width="5.75" style="244" customWidth="1"/>
    <col min="10763" max="10773" width="4.25" style="244" customWidth="1"/>
    <col min="10774" max="10774" width="9.83203125" style="244" customWidth="1"/>
    <col min="10775" max="10775" width="8.25" style="244" customWidth="1"/>
    <col min="10776" max="11010" width="9" style="244"/>
    <col min="11011" max="11011" width="4.33203125" style="244" customWidth="1"/>
    <col min="11012" max="11012" width="16.58203125" style="244" customWidth="1"/>
    <col min="11013" max="11013" width="27.08203125" style="244" customWidth="1"/>
    <col min="11014" max="11014" width="33.25" style="244" customWidth="1"/>
    <col min="11015" max="11015" width="18.83203125" style="244" customWidth="1"/>
    <col min="11016" max="11016" width="19.08203125" style="244" customWidth="1"/>
    <col min="11017" max="11017" width="19" style="244" customWidth="1"/>
    <col min="11018" max="11018" width="5.75" style="244" customWidth="1"/>
    <col min="11019" max="11029" width="4.25" style="244" customWidth="1"/>
    <col min="11030" max="11030" width="9.83203125" style="244" customWidth="1"/>
    <col min="11031" max="11031" width="8.25" style="244" customWidth="1"/>
    <col min="11032" max="11266" width="9" style="244"/>
    <col min="11267" max="11267" width="4.33203125" style="244" customWidth="1"/>
    <col min="11268" max="11268" width="16.58203125" style="244" customWidth="1"/>
    <col min="11269" max="11269" width="27.08203125" style="244" customWidth="1"/>
    <col min="11270" max="11270" width="33.25" style="244" customWidth="1"/>
    <col min="11271" max="11271" width="18.83203125" style="244" customWidth="1"/>
    <col min="11272" max="11272" width="19.08203125" style="244" customWidth="1"/>
    <col min="11273" max="11273" width="19" style="244" customWidth="1"/>
    <col min="11274" max="11274" width="5.75" style="244" customWidth="1"/>
    <col min="11275" max="11285" width="4.25" style="244" customWidth="1"/>
    <col min="11286" max="11286" width="9.83203125" style="244" customWidth="1"/>
    <col min="11287" max="11287" width="8.25" style="244" customWidth="1"/>
    <col min="11288" max="11522" width="9" style="244"/>
    <col min="11523" max="11523" width="4.33203125" style="244" customWidth="1"/>
    <col min="11524" max="11524" width="16.58203125" style="244" customWidth="1"/>
    <col min="11525" max="11525" width="27.08203125" style="244" customWidth="1"/>
    <col min="11526" max="11526" width="33.25" style="244" customWidth="1"/>
    <col min="11527" max="11527" width="18.83203125" style="244" customWidth="1"/>
    <col min="11528" max="11528" width="19.08203125" style="244" customWidth="1"/>
    <col min="11529" max="11529" width="19" style="244" customWidth="1"/>
    <col min="11530" max="11530" width="5.75" style="244" customWidth="1"/>
    <col min="11531" max="11541" width="4.25" style="244" customWidth="1"/>
    <col min="11542" max="11542" width="9.83203125" style="244" customWidth="1"/>
    <col min="11543" max="11543" width="8.25" style="244" customWidth="1"/>
    <col min="11544" max="11778" width="9" style="244"/>
    <col min="11779" max="11779" width="4.33203125" style="244" customWidth="1"/>
    <col min="11780" max="11780" width="16.58203125" style="244" customWidth="1"/>
    <col min="11781" max="11781" width="27.08203125" style="244" customWidth="1"/>
    <col min="11782" max="11782" width="33.25" style="244" customWidth="1"/>
    <col min="11783" max="11783" width="18.83203125" style="244" customWidth="1"/>
    <col min="11784" max="11784" width="19.08203125" style="244" customWidth="1"/>
    <col min="11785" max="11785" width="19" style="244" customWidth="1"/>
    <col min="11786" max="11786" width="5.75" style="244" customWidth="1"/>
    <col min="11787" max="11797" width="4.25" style="244" customWidth="1"/>
    <col min="11798" max="11798" width="9.83203125" style="244" customWidth="1"/>
    <col min="11799" max="11799" width="8.25" style="244" customWidth="1"/>
    <col min="11800" max="12034" width="9" style="244"/>
    <col min="12035" max="12035" width="4.33203125" style="244" customWidth="1"/>
    <col min="12036" max="12036" width="16.58203125" style="244" customWidth="1"/>
    <col min="12037" max="12037" width="27.08203125" style="244" customWidth="1"/>
    <col min="12038" max="12038" width="33.25" style="244" customWidth="1"/>
    <col min="12039" max="12039" width="18.83203125" style="244" customWidth="1"/>
    <col min="12040" max="12040" width="19.08203125" style="244" customWidth="1"/>
    <col min="12041" max="12041" width="19" style="244" customWidth="1"/>
    <col min="12042" max="12042" width="5.75" style="244" customWidth="1"/>
    <col min="12043" max="12053" width="4.25" style="244" customWidth="1"/>
    <col min="12054" max="12054" width="9.83203125" style="244" customWidth="1"/>
    <col min="12055" max="12055" width="8.25" style="244" customWidth="1"/>
    <col min="12056" max="12290" width="9" style="244"/>
    <col min="12291" max="12291" width="4.33203125" style="244" customWidth="1"/>
    <col min="12292" max="12292" width="16.58203125" style="244" customWidth="1"/>
    <col min="12293" max="12293" width="27.08203125" style="244" customWidth="1"/>
    <col min="12294" max="12294" width="33.25" style="244" customWidth="1"/>
    <col min="12295" max="12295" width="18.83203125" style="244" customWidth="1"/>
    <col min="12296" max="12296" width="19.08203125" style="244" customWidth="1"/>
    <col min="12297" max="12297" width="19" style="244" customWidth="1"/>
    <col min="12298" max="12298" width="5.75" style="244" customWidth="1"/>
    <col min="12299" max="12309" width="4.25" style="244" customWidth="1"/>
    <col min="12310" max="12310" width="9.83203125" style="244" customWidth="1"/>
    <col min="12311" max="12311" width="8.25" style="244" customWidth="1"/>
    <col min="12312" max="12546" width="9" style="244"/>
    <col min="12547" max="12547" width="4.33203125" style="244" customWidth="1"/>
    <col min="12548" max="12548" width="16.58203125" style="244" customWidth="1"/>
    <col min="12549" max="12549" width="27.08203125" style="244" customWidth="1"/>
    <col min="12550" max="12550" width="33.25" style="244" customWidth="1"/>
    <col min="12551" max="12551" width="18.83203125" style="244" customWidth="1"/>
    <col min="12552" max="12552" width="19.08203125" style="244" customWidth="1"/>
    <col min="12553" max="12553" width="19" style="244" customWidth="1"/>
    <col min="12554" max="12554" width="5.75" style="244" customWidth="1"/>
    <col min="12555" max="12565" width="4.25" style="244" customWidth="1"/>
    <col min="12566" max="12566" width="9.83203125" style="244" customWidth="1"/>
    <col min="12567" max="12567" width="8.25" style="244" customWidth="1"/>
    <col min="12568" max="12802" width="9" style="244"/>
    <col min="12803" max="12803" width="4.33203125" style="244" customWidth="1"/>
    <col min="12804" max="12804" width="16.58203125" style="244" customWidth="1"/>
    <col min="12805" max="12805" width="27.08203125" style="244" customWidth="1"/>
    <col min="12806" max="12806" width="33.25" style="244" customWidth="1"/>
    <col min="12807" max="12807" width="18.83203125" style="244" customWidth="1"/>
    <col min="12808" max="12808" width="19.08203125" style="244" customWidth="1"/>
    <col min="12809" max="12809" width="19" style="244" customWidth="1"/>
    <col min="12810" max="12810" width="5.75" style="244" customWidth="1"/>
    <col min="12811" max="12821" width="4.25" style="244" customWidth="1"/>
    <col min="12822" max="12822" width="9.83203125" style="244" customWidth="1"/>
    <col min="12823" max="12823" width="8.25" style="244" customWidth="1"/>
    <col min="12824" max="13058" width="9" style="244"/>
    <col min="13059" max="13059" width="4.33203125" style="244" customWidth="1"/>
    <col min="13060" max="13060" width="16.58203125" style="244" customWidth="1"/>
    <col min="13061" max="13061" width="27.08203125" style="244" customWidth="1"/>
    <col min="13062" max="13062" width="33.25" style="244" customWidth="1"/>
    <col min="13063" max="13063" width="18.83203125" style="244" customWidth="1"/>
    <col min="13064" max="13064" width="19.08203125" style="244" customWidth="1"/>
    <col min="13065" max="13065" width="19" style="244" customWidth="1"/>
    <col min="13066" max="13066" width="5.75" style="244" customWidth="1"/>
    <col min="13067" max="13077" width="4.25" style="244" customWidth="1"/>
    <col min="13078" max="13078" width="9.83203125" style="244" customWidth="1"/>
    <col min="13079" max="13079" width="8.25" style="244" customWidth="1"/>
    <col min="13080" max="13314" width="9" style="244"/>
    <col min="13315" max="13315" width="4.33203125" style="244" customWidth="1"/>
    <col min="13316" max="13316" width="16.58203125" style="244" customWidth="1"/>
    <col min="13317" max="13317" width="27.08203125" style="244" customWidth="1"/>
    <col min="13318" max="13318" width="33.25" style="244" customWidth="1"/>
    <col min="13319" max="13319" width="18.83203125" style="244" customWidth="1"/>
    <col min="13320" max="13320" width="19.08203125" style="244" customWidth="1"/>
    <col min="13321" max="13321" width="19" style="244" customWidth="1"/>
    <col min="13322" max="13322" width="5.75" style="244" customWidth="1"/>
    <col min="13323" max="13333" width="4.25" style="244" customWidth="1"/>
    <col min="13334" max="13334" width="9.83203125" style="244" customWidth="1"/>
    <col min="13335" max="13335" width="8.25" style="244" customWidth="1"/>
    <col min="13336" max="13570" width="9" style="244"/>
    <col min="13571" max="13571" width="4.33203125" style="244" customWidth="1"/>
    <col min="13572" max="13572" width="16.58203125" style="244" customWidth="1"/>
    <col min="13573" max="13573" width="27.08203125" style="244" customWidth="1"/>
    <col min="13574" max="13574" width="33.25" style="244" customWidth="1"/>
    <col min="13575" max="13575" width="18.83203125" style="244" customWidth="1"/>
    <col min="13576" max="13576" width="19.08203125" style="244" customWidth="1"/>
    <col min="13577" max="13577" width="19" style="244" customWidth="1"/>
    <col min="13578" max="13578" width="5.75" style="244" customWidth="1"/>
    <col min="13579" max="13589" width="4.25" style="244" customWidth="1"/>
    <col min="13590" max="13590" width="9.83203125" style="244" customWidth="1"/>
    <col min="13591" max="13591" width="8.25" style="244" customWidth="1"/>
    <col min="13592" max="13826" width="9" style="244"/>
    <col min="13827" max="13827" width="4.33203125" style="244" customWidth="1"/>
    <col min="13828" max="13828" width="16.58203125" style="244" customWidth="1"/>
    <col min="13829" max="13829" width="27.08203125" style="244" customWidth="1"/>
    <col min="13830" max="13830" width="33.25" style="244" customWidth="1"/>
    <col min="13831" max="13831" width="18.83203125" style="244" customWidth="1"/>
    <col min="13832" max="13832" width="19.08203125" style="244" customWidth="1"/>
    <col min="13833" max="13833" width="19" style="244" customWidth="1"/>
    <col min="13834" max="13834" width="5.75" style="244" customWidth="1"/>
    <col min="13835" max="13845" width="4.25" style="244" customWidth="1"/>
    <col min="13846" max="13846" width="9.83203125" style="244" customWidth="1"/>
    <col min="13847" max="13847" width="8.25" style="244" customWidth="1"/>
    <col min="13848" max="14082" width="9" style="244"/>
    <col min="14083" max="14083" width="4.33203125" style="244" customWidth="1"/>
    <col min="14084" max="14084" width="16.58203125" style="244" customWidth="1"/>
    <col min="14085" max="14085" width="27.08203125" style="244" customWidth="1"/>
    <col min="14086" max="14086" width="33.25" style="244" customWidth="1"/>
    <col min="14087" max="14087" width="18.83203125" style="244" customWidth="1"/>
    <col min="14088" max="14088" width="19.08203125" style="244" customWidth="1"/>
    <col min="14089" max="14089" width="19" style="244" customWidth="1"/>
    <col min="14090" max="14090" width="5.75" style="244" customWidth="1"/>
    <col min="14091" max="14101" width="4.25" style="244" customWidth="1"/>
    <col min="14102" max="14102" width="9.83203125" style="244" customWidth="1"/>
    <col min="14103" max="14103" width="8.25" style="244" customWidth="1"/>
    <col min="14104" max="14338" width="9" style="244"/>
    <col min="14339" max="14339" width="4.33203125" style="244" customWidth="1"/>
    <col min="14340" max="14340" width="16.58203125" style="244" customWidth="1"/>
    <col min="14341" max="14341" width="27.08203125" style="244" customWidth="1"/>
    <col min="14342" max="14342" width="33.25" style="244" customWidth="1"/>
    <col min="14343" max="14343" width="18.83203125" style="244" customWidth="1"/>
    <col min="14344" max="14344" width="19.08203125" style="244" customWidth="1"/>
    <col min="14345" max="14345" width="19" style="244" customWidth="1"/>
    <col min="14346" max="14346" width="5.75" style="244" customWidth="1"/>
    <col min="14347" max="14357" width="4.25" style="244" customWidth="1"/>
    <col min="14358" max="14358" width="9.83203125" style="244" customWidth="1"/>
    <col min="14359" max="14359" width="8.25" style="244" customWidth="1"/>
    <col min="14360" max="14594" width="9" style="244"/>
    <col min="14595" max="14595" width="4.33203125" style="244" customWidth="1"/>
    <col min="14596" max="14596" width="16.58203125" style="244" customWidth="1"/>
    <col min="14597" max="14597" width="27.08203125" style="244" customWidth="1"/>
    <col min="14598" max="14598" width="33.25" style="244" customWidth="1"/>
    <col min="14599" max="14599" width="18.83203125" style="244" customWidth="1"/>
    <col min="14600" max="14600" width="19.08203125" style="244" customWidth="1"/>
    <col min="14601" max="14601" width="19" style="244" customWidth="1"/>
    <col min="14602" max="14602" width="5.75" style="244" customWidth="1"/>
    <col min="14603" max="14613" width="4.25" style="244" customWidth="1"/>
    <col min="14614" max="14614" width="9.83203125" style="244" customWidth="1"/>
    <col min="14615" max="14615" width="8.25" style="244" customWidth="1"/>
    <col min="14616" max="14850" width="9" style="244"/>
    <col min="14851" max="14851" width="4.33203125" style="244" customWidth="1"/>
    <col min="14852" max="14852" width="16.58203125" style="244" customWidth="1"/>
    <col min="14853" max="14853" width="27.08203125" style="244" customWidth="1"/>
    <col min="14854" max="14854" width="33.25" style="244" customWidth="1"/>
    <col min="14855" max="14855" width="18.83203125" style="244" customWidth="1"/>
    <col min="14856" max="14856" width="19.08203125" style="244" customWidth="1"/>
    <col min="14857" max="14857" width="19" style="244" customWidth="1"/>
    <col min="14858" max="14858" width="5.75" style="244" customWidth="1"/>
    <col min="14859" max="14869" width="4.25" style="244" customWidth="1"/>
    <col min="14870" max="14870" width="9.83203125" style="244" customWidth="1"/>
    <col min="14871" max="14871" width="8.25" style="244" customWidth="1"/>
    <col min="14872" max="15106" width="9" style="244"/>
    <col min="15107" max="15107" width="4.33203125" style="244" customWidth="1"/>
    <col min="15108" max="15108" width="16.58203125" style="244" customWidth="1"/>
    <col min="15109" max="15109" width="27.08203125" style="244" customWidth="1"/>
    <col min="15110" max="15110" width="33.25" style="244" customWidth="1"/>
    <col min="15111" max="15111" width="18.83203125" style="244" customWidth="1"/>
    <col min="15112" max="15112" width="19.08203125" style="244" customWidth="1"/>
    <col min="15113" max="15113" width="19" style="244" customWidth="1"/>
    <col min="15114" max="15114" width="5.75" style="244" customWidth="1"/>
    <col min="15115" max="15125" width="4.25" style="244" customWidth="1"/>
    <col min="15126" max="15126" width="9.83203125" style="244" customWidth="1"/>
    <col min="15127" max="15127" width="8.25" style="244" customWidth="1"/>
    <col min="15128" max="15362" width="9" style="244"/>
    <col min="15363" max="15363" width="4.33203125" style="244" customWidth="1"/>
    <col min="15364" max="15364" width="16.58203125" style="244" customWidth="1"/>
    <col min="15365" max="15365" width="27.08203125" style="244" customWidth="1"/>
    <col min="15366" max="15366" width="33.25" style="244" customWidth="1"/>
    <col min="15367" max="15367" width="18.83203125" style="244" customWidth="1"/>
    <col min="15368" max="15368" width="19.08203125" style="244" customWidth="1"/>
    <col min="15369" max="15369" width="19" style="244" customWidth="1"/>
    <col min="15370" max="15370" width="5.75" style="244" customWidth="1"/>
    <col min="15371" max="15381" width="4.25" style="244" customWidth="1"/>
    <col min="15382" max="15382" width="9.83203125" style="244" customWidth="1"/>
    <col min="15383" max="15383" width="8.25" style="244" customWidth="1"/>
    <col min="15384" max="15618" width="9" style="244"/>
    <col min="15619" max="15619" width="4.33203125" style="244" customWidth="1"/>
    <col min="15620" max="15620" width="16.58203125" style="244" customWidth="1"/>
    <col min="15621" max="15621" width="27.08203125" style="244" customWidth="1"/>
    <col min="15622" max="15622" width="33.25" style="244" customWidth="1"/>
    <col min="15623" max="15623" width="18.83203125" style="244" customWidth="1"/>
    <col min="15624" max="15624" width="19.08203125" style="244" customWidth="1"/>
    <col min="15625" max="15625" width="19" style="244" customWidth="1"/>
    <col min="15626" max="15626" width="5.75" style="244" customWidth="1"/>
    <col min="15627" max="15637" width="4.25" style="244" customWidth="1"/>
    <col min="15638" max="15638" width="9.83203125" style="244" customWidth="1"/>
    <col min="15639" max="15639" width="8.25" style="244" customWidth="1"/>
    <col min="15640" max="15874" width="9" style="244"/>
    <col min="15875" max="15875" width="4.33203125" style="244" customWidth="1"/>
    <col min="15876" max="15876" width="16.58203125" style="244" customWidth="1"/>
    <col min="15877" max="15877" width="27.08203125" style="244" customWidth="1"/>
    <col min="15878" max="15878" width="33.25" style="244" customWidth="1"/>
    <col min="15879" max="15879" width="18.83203125" style="244" customWidth="1"/>
    <col min="15880" max="15880" width="19.08203125" style="244" customWidth="1"/>
    <col min="15881" max="15881" width="19" style="244" customWidth="1"/>
    <col min="15882" max="15882" width="5.75" style="244" customWidth="1"/>
    <col min="15883" max="15893" width="4.25" style="244" customWidth="1"/>
    <col min="15894" max="15894" width="9.83203125" style="244" customWidth="1"/>
    <col min="15895" max="15895" width="8.25" style="244" customWidth="1"/>
    <col min="15896" max="16130" width="9" style="244"/>
    <col min="16131" max="16131" width="4.33203125" style="244" customWidth="1"/>
    <col min="16132" max="16132" width="16.58203125" style="244" customWidth="1"/>
    <col min="16133" max="16133" width="27.08203125" style="244" customWidth="1"/>
    <col min="16134" max="16134" width="33.25" style="244" customWidth="1"/>
    <col min="16135" max="16135" width="18.83203125" style="244" customWidth="1"/>
    <col min="16136" max="16136" width="19.08203125" style="244" customWidth="1"/>
    <col min="16137" max="16137" width="19" style="244" customWidth="1"/>
    <col min="16138" max="16138" width="5.75" style="244" customWidth="1"/>
    <col min="16139" max="16149" width="4.25" style="244" customWidth="1"/>
    <col min="16150" max="16150" width="9.83203125" style="244" customWidth="1"/>
    <col min="16151" max="16151" width="8.25" style="244" customWidth="1"/>
    <col min="16152" max="16384" width="9" style="244"/>
  </cols>
  <sheetData>
    <row r="1" spans="1:23" ht="25.5" x14ac:dyDescent="0.4">
      <c r="A1" s="794" t="s">
        <v>348</v>
      </c>
      <c r="B1" s="794"/>
      <c r="C1" s="794"/>
      <c r="D1" s="794"/>
      <c r="E1" s="794"/>
      <c r="F1" s="794"/>
      <c r="G1" s="794"/>
      <c r="H1" s="794"/>
      <c r="I1" s="794"/>
      <c r="J1" s="794"/>
      <c r="K1" s="794"/>
      <c r="L1" s="794"/>
      <c r="M1" s="794"/>
      <c r="N1" s="794"/>
      <c r="O1" s="794"/>
      <c r="P1" s="794"/>
      <c r="Q1" s="794"/>
      <c r="R1" s="794"/>
      <c r="S1" s="794"/>
      <c r="T1" s="794"/>
      <c r="U1" s="794"/>
      <c r="V1" s="794"/>
      <c r="W1" s="243"/>
    </row>
    <row r="2" spans="1:23" s="245" customFormat="1" ht="25.5" customHeight="1" x14ac:dyDescent="0.3">
      <c r="A2" s="245" t="s">
        <v>37</v>
      </c>
    </row>
    <row r="3" spans="1:23" s="247" customFormat="1" ht="22.5" customHeight="1" x14ac:dyDescent="0.3">
      <c r="A3" s="245" t="s">
        <v>446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</row>
    <row r="4" spans="1:23" s="247" customFormat="1" ht="24.75" customHeight="1" x14ac:dyDescent="0.3">
      <c r="A4" s="248" t="s">
        <v>447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</row>
    <row r="5" spans="1:23" s="247" customFormat="1" ht="195" customHeight="1" x14ac:dyDescent="0.3">
      <c r="A5" s="790" t="s">
        <v>448</v>
      </c>
      <c r="B5" s="791"/>
      <c r="C5" s="791"/>
      <c r="D5" s="791"/>
      <c r="E5" s="791"/>
      <c r="F5" s="791"/>
      <c r="G5" s="791"/>
      <c r="H5" s="791"/>
      <c r="I5" s="791"/>
      <c r="J5" s="791"/>
      <c r="K5" s="791"/>
      <c r="L5" s="791"/>
      <c r="M5" s="791"/>
      <c r="N5" s="791"/>
      <c r="O5" s="791"/>
      <c r="P5" s="791"/>
      <c r="Q5" s="791"/>
      <c r="R5" s="791"/>
      <c r="S5" s="791"/>
      <c r="T5" s="791"/>
      <c r="U5" s="791"/>
      <c r="V5" s="791"/>
      <c r="W5" s="249"/>
    </row>
    <row r="6" spans="1:23" s="247" customFormat="1" ht="19.5" customHeight="1" x14ac:dyDescent="0.3">
      <c r="A6" s="337"/>
      <c r="B6" s="338"/>
      <c r="C6" s="338"/>
      <c r="D6" s="338"/>
      <c r="E6" s="338"/>
      <c r="F6" s="338"/>
      <c r="G6" s="338"/>
      <c r="H6" s="338"/>
      <c r="I6" s="338"/>
      <c r="J6" s="338"/>
      <c r="K6" s="338"/>
      <c r="L6" s="338"/>
      <c r="M6" s="338"/>
      <c r="N6" s="338"/>
      <c r="O6" s="338"/>
      <c r="P6" s="338"/>
      <c r="Q6" s="338"/>
      <c r="R6" s="338"/>
      <c r="S6" s="338"/>
      <c r="T6" s="338"/>
      <c r="U6" s="338"/>
      <c r="V6" s="338"/>
      <c r="W6" s="249"/>
    </row>
    <row r="7" spans="1:23" s="250" customFormat="1" ht="21.75" customHeight="1" x14ac:dyDescent="0.3">
      <c r="A7" s="792" t="s">
        <v>449</v>
      </c>
      <c r="B7" s="792"/>
      <c r="C7" s="792"/>
      <c r="D7" s="792"/>
      <c r="E7" s="792"/>
      <c r="F7" s="792"/>
      <c r="G7" s="792"/>
      <c r="H7" s="792"/>
      <c r="I7" s="792"/>
      <c r="J7" s="792"/>
      <c r="K7" s="792"/>
      <c r="L7" s="792"/>
      <c r="M7" s="792"/>
      <c r="N7" s="792"/>
      <c r="O7" s="792"/>
      <c r="P7" s="792"/>
      <c r="Q7" s="792"/>
      <c r="R7" s="792"/>
      <c r="S7" s="792"/>
      <c r="T7" s="792"/>
      <c r="U7" s="792"/>
      <c r="V7" s="339"/>
    </row>
    <row r="8" spans="1:23" s="250" customFormat="1" ht="18.75" customHeight="1" x14ac:dyDescent="0.3">
      <c r="A8" s="793" t="s">
        <v>450</v>
      </c>
      <c r="B8" s="793"/>
      <c r="C8" s="793"/>
      <c r="D8" s="793"/>
      <c r="E8" s="793"/>
      <c r="F8" s="793"/>
      <c r="G8" s="793"/>
      <c r="H8" s="793"/>
      <c r="I8" s="793"/>
      <c r="J8" s="793"/>
      <c r="K8" s="793"/>
      <c r="L8" s="793"/>
      <c r="M8" s="793"/>
      <c r="N8" s="793"/>
      <c r="O8" s="793"/>
      <c r="P8" s="793"/>
      <c r="Q8" s="793"/>
      <c r="R8" s="793"/>
      <c r="S8" s="793"/>
      <c r="T8" s="793"/>
      <c r="U8" s="793"/>
      <c r="V8" s="339"/>
    </row>
    <row r="9" spans="1:23" s="250" customFormat="1" ht="20.5" x14ac:dyDescent="0.3">
      <c r="A9" s="793" t="s">
        <v>451</v>
      </c>
      <c r="B9" s="793"/>
      <c r="C9" s="793"/>
      <c r="D9" s="793"/>
      <c r="E9" s="793"/>
      <c r="F9" s="793"/>
      <c r="G9" s="793"/>
      <c r="H9" s="793"/>
      <c r="I9" s="793"/>
      <c r="J9" s="793"/>
      <c r="K9" s="793"/>
      <c r="L9" s="793"/>
      <c r="M9" s="793"/>
      <c r="N9" s="793"/>
      <c r="O9" s="793"/>
      <c r="P9" s="793"/>
      <c r="Q9" s="793"/>
      <c r="R9" s="793"/>
      <c r="S9" s="793"/>
      <c r="T9" s="793"/>
      <c r="U9" s="793"/>
      <c r="V9" s="339"/>
    </row>
    <row r="10" spans="1:23" s="250" customFormat="1" ht="27" customHeight="1" x14ac:dyDescent="0.3">
      <c r="A10" s="793" t="s">
        <v>452</v>
      </c>
      <c r="B10" s="793"/>
      <c r="C10" s="793"/>
      <c r="D10" s="793"/>
      <c r="E10" s="793"/>
      <c r="F10" s="793"/>
      <c r="G10" s="793"/>
      <c r="H10" s="793"/>
      <c r="I10" s="793"/>
      <c r="J10" s="793"/>
      <c r="K10" s="793"/>
      <c r="L10" s="793"/>
      <c r="M10" s="793"/>
      <c r="N10" s="793"/>
      <c r="O10" s="793"/>
      <c r="P10" s="793"/>
      <c r="Q10" s="793"/>
      <c r="R10" s="793"/>
      <c r="S10" s="793"/>
      <c r="T10" s="793"/>
      <c r="U10" s="793"/>
      <c r="V10" s="339"/>
    </row>
    <row r="11" spans="1:23" s="250" customFormat="1" ht="26.25" customHeight="1" x14ac:dyDescent="0.3">
      <c r="A11" s="793" t="s">
        <v>453</v>
      </c>
      <c r="B11" s="793"/>
      <c r="C11" s="793"/>
      <c r="D11" s="793"/>
      <c r="E11" s="793"/>
      <c r="F11" s="793"/>
      <c r="G11" s="793"/>
      <c r="H11" s="793"/>
      <c r="I11" s="793"/>
      <c r="J11" s="793"/>
      <c r="K11" s="793"/>
      <c r="L11" s="793"/>
      <c r="M11" s="793"/>
      <c r="N11" s="793"/>
      <c r="O11" s="793"/>
      <c r="P11" s="793"/>
      <c r="Q11" s="793"/>
      <c r="R11" s="793"/>
      <c r="S11" s="793"/>
      <c r="T11" s="793"/>
      <c r="U11" s="793"/>
      <c r="V11" s="339"/>
    </row>
    <row r="12" spans="1:23" s="250" customFormat="1" ht="26.25" customHeight="1" x14ac:dyDescent="0.3">
      <c r="A12" s="793" t="s">
        <v>454</v>
      </c>
      <c r="B12" s="793"/>
      <c r="C12" s="793"/>
      <c r="D12" s="793"/>
      <c r="E12" s="793"/>
      <c r="F12" s="793"/>
      <c r="G12" s="793"/>
      <c r="H12" s="793"/>
      <c r="I12" s="793"/>
      <c r="J12" s="793"/>
      <c r="K12" s="793"/>
      <c r="L12" s="793"/>
      <c r="M12" s="793"/>
      <c r="N12" s="793"/>
      <c r="O12" s="793"/>
      <c r="P12" s="793"/>
      <c r="Q12" s="793"/>
      <c r="R12" s="793"/>
      <c r="S12" s="793"/>
      <c r="T12" s="793"/>
      <c r="U12" s="793"/>
      <c r="V12" s="339"/>
    </row>
    <row r="13" spans="1:23" s="250" customFormat="1" ht="20.5" x14ac:dyDescent="0.3">
      <c r="A13" s="342"/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O13" s="342"/>
      <c r="P13" s="342"/>
      <c r="Q13" s="342"/>
      <c r="R13" s="342"/>
      <c r="S13" s="342"/>
      <c r="T13" s="342"/>
      <c r="U13" s="342"/>
      <c r="V13" s="343"/>
    </row>
    <row r="14" spans="1:23" s="250" customFormat="1" ht="25.5" customHeight="1" x14ac:dyDescent="0.3">
      <c r="A14" s="795" t="s">
        <v>455</v>
      </c>
      <c r="B14" s="795"/>
      <c r="C14" s="795"/>
      <c r="D14" s="795"/>
      <c r="E14" s="795"/>
      <c r="F14" s="795"/>
      <c r="G14" s="795"/>
      <c r="H14" s="795"/>
      <c r="I14" s="795"/>
      <c r="J14" s="795"/>
      <c r="K14" s="795"/>
      <c r="L14" s="795"/>
      <c r="M14" s="795"/>
      <c r="N14" s="795"/>
      <c r="O14" s="795"/>
      <c r="P14" s="795"/>
      <c r="Q14" s="795"/>
      <c r="R14" s="795"/>
      <c r="S14" s="795"/>
      <c r="T14" s="795"/>
      <c r="U14" s="795"/>
      <c r="V14" s="343"/>
    </row>
    <row r="15" spans="1:23" s="251" customFormat="1" ht="28.5" customHeight="1" x14ac:dyDescent="0.3">
      <c r="A15" s="796" t="s">
        <v>456</v>
      </c>
      <c r="B15" s="796"/>
      <c r="C15" s="796"/>
      <c r="D15" s="796"/>
      <c r="E15" s="796"/>
      <c r="F15" s="796"/>
      <c r="G15" s="796"/>
      <c r="H15" s="796"/>
      <c r="I15" s="796"/>
      <c r="J15" s="796"/>
      <c r="K15" s="796"/>
      <c r="L15" s="796"/>
      <c r="M15" s="796"/>
      <c r="N15" s="796"/>
      <c r="O15" s="796"/>
      <c r="P15" s="796"/>
      <c r="Q15" s="796"/>
      <c r="R15" s="796"/>
      <c r="S15" s="796"/>
      <c r="T15" s="796"/>
      <c r="U15" s="796"/>
      <c r="V15" s="343"/>
    </row>
    <row r="16" spans="1:23" s="251" customFormat="1" ht="26.25" customHeight="1" x14ac:dyDescent="0.3">
      <c r="A16" s="340" t="s">
        <v>672</v>
      </c>
      <c r="B16" s="340"/>
      <c r="C16" s="340"/>
      <c r="D16" s="340"/>
      <c r="E16" s="340"/>
      <c r="F16" s="340"/>
      <c r="G16" s="340"/>
      <c r="H16" s="340"/>
      <c r="I16" s="340"/>
      <c r="J16" s="340"/>
      <c r="K16" s="340"/>
      <c r="L16" s="340"/>
      <c r="M16" s="340"/>
      <c r="N16" s="340"/>
      <c r="O16" s="340"/>
      <c r="P16" s="340"/>
      <c r="Q16" s="340"/>
      <c r="R16" s="340"/>
      <c r="S16" s="340"/>
      <c r="T16" s="340"/>
      <c r="U16" s="340"/>
      <c r="V16" s="343"/>
    </row>
    <row r="17" spans="1:23" s="251" customFormat="1" ht="27" customHeight="1" x14ac:dyDescent="0.3">
      <c r="A17" s="340" t="s">
        <v>671</v>
      </c>
      <c r="B17" s="340"/>
      <c r="C17" s="340"/>
      <c r="D17" s="340"/>
      <c r="E17" s="340"/>
      <c r="F17" s="340"/>
      <c r="G17" s="340"/>
      <c r="H17" s="340"/>
      <c r="I17" s="340"/>
      <c r="J17" s="340"/>
      <c r="K17" s="340"/>
      <c r="L17" s="340"/>
      <c r="M17" s="340"/>
      <c r="N17" s="340"/>
      <c r="O17" s="340"/>
      <c r="P17" s="340"/>
      <c r="Q17" s="340"/>
      <c r="R17" s="340"/>
      <c r="S17" s="340"/>
      <c r="T17" s="340"/>
      <c r="U17" s="340"/>
      <c r="V17" s="343"/>
    </row>
    <row r="18" spans="1:23" s="251" customFormat="1" ht="15.5" x14ac:dyDescent="0.3">
      <c r="A18" s="335"/>
      <c r="B18" s="335"/>
      <c r="C18" s="335"/>
      <c r="D18" s="335"/>
      <c r="E18" s="335"/>
      <c r="F18" s="335"/>
      <c r="G18" s="335"/>
      <c r="H18" s="335"/>
      <c r="I18" s="335"/>
      <c r="J18" s="335"/>
      <c r="K18" s="335"/>
      <c r="L18" s="335"/>
      <c r="M18" s="335"/>
      <c r="N18" s="335"/>
      <c r="O18" s="335"/>
      <c r="P18" s="335"/>
      <c r="Q18" s="335"/>
      <c r="R18" s="335"/>
      <c r="S18" s="335"/>
      <c r="T18" s="335"/>
      <c r="U18" s="335"/>
      <c r="V18" s="336"/>
      <c r="W18" s="341"/>
    </row>
    <row r="19" spans="1:23" s="251" customFormat="1" ht="15.5" x14ac:dyDescent="0.3">
      <c r="A19" s="335"/>
      <c r="B19" s="335"/>
      <c r="C19" s="335"/>
      <c r="D19" s="335"/>
      <c r="E19" s="335"/>
      <c r="F19" s="335"/>
      <c r="G19" s="335"/>
      <c r="H19" s="335"/>
      <c r="I19" s="335"/>
      <c r="J19" s="335"/>
      <c r="K19" s="335"/>
      <c r="L19" s="335"/>
      <c r="M19" s="335"/>
      <c r="N19" s="335"/>
      <c r="O19" s="335"/>
      <c r="P19" s="335"/>
      <c r="Q19" s="335"/>
      <c r="R19" s="335"/>
      <c r="S19" s="335"/>
      <c r="T19" s="335"/>
      <c r="U19" s="335"/>
      <c r="V19" s="336"/>
      <c r="W19" s="341"/>
    </row>
    <row r="20" spans="1:23" s="251" customFormat="1" ht="15.5" x14ac:dyDescent="0.3">
      <c r="A20" s="335"/>
      <c r="B20" s="335"/>
      <c r="C20" s="335"/>
      <c r="D20" s="335"/>
      <c r="E20" s="335"/>
      <c r="F20" s="335"/>
      <c r="G20" s="335"/>
      <c r="H20" s="335"/>
      <c r="I20" s="335"/>
      <c r="J20" s="335"/>
      <c r="K20" s="335"/>
      <c r="L20" s="335"/>
      <c r="M20" s="335"/>
      <c r="N20" s="335"/>
      <c r="O20" s="335"/>
      <c r="P20" s="335"/>
      <c r="Q20" s="335"/>
      <c r="R20" s="335"/>
      <c r="S20" s="335"/>
      <c r="T20" s="335"/>
      <c r="U20" s="335"/>
      <c r="V20" s="336"/>
      <c r="W20" s="341"/>
    </row>
    <row r="21" spans="1:23" s="251" customFormat="1" ht="15.5" x14ac:dyDescent="0.3">
      <c r="A21" s="335"/>
      <c r="B21" s="335"/>
      <c r="C21" s="335"/>
      <c r="D21" s="335"/>
      <c r="E21" s="335"/>
      <c r="F21" s="335"/>
      <c r="G21" s="335"/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35"/>
      <c r="U21" s="335"/>
      <c r="V21" s="336"/>
      <c r="W21" s="341"/>
    </row>
    <row r="22" spans="1:23" s="251" customFormat="1" ht="15.5" x14ac:dyDescent="0.3">
      <c r="A22" s="335"/>
      <c r="B22" s="335"/>
      <c r="C22" s="335"/>
      <c r="D22" s="335"/>
      <c r="E22" s="335"/>
      <c r="F22" s="335"/>
      <c r="G22" s="335"/>
      <c r="H22" s="335"/>
      <c r="I22" s="335"/>
      <c r="J22" s="335"/>
      <c r="K22" s="335"/>
      <c r="L22" s="335"/>
      <c r="M22" s="335"/>
      <c r="N22" s="335"/>
      <c r="O22" s="335"/>
      <c r="P22" s="335"/>
      <c r="Q22" s="335"/>
      <c r="R22" s="335"/>
      <c r="S22" s="335"/>
      <c r="T22" s="335"/>
      <c r="U22" s="335"/>
      <c r="V22" s="336"/>
      <c r="W22" s="341"/>
    </row>
    <row r="23" spans="1:23" x14ac:dyDescent="0.4">
      <c r="A23" s="797" t="s">
        <v>0</v>
      </c>
      <c r="B23" s="800" t="s">
        <v>29</v>
      </c>
      <c r="C23" s="797" t="s">
        <v>1</v>
      </c>
      <c r="D23" s="797" t="s">
        <v>96</v>
      </c>
      <c r="E23" s="800" t="s">
        <v>2</v>
      </c>
      <c r="F23" s="800" t="s">
        <v>3</v>
      </c>
      <c r="G23" s="800" t="s">
        <v>4</v>
      </c>
      <c r="H23" s="800" t="s">
        <v>5</v>
      </c>
      <c r="I23" s="758" t="s">
        <v>602</v>
      </c>
      <c r="J23" s="760" t="s">
        <v>6</v>
      </c>
      <c r="K23" s="761"/>
      <c r="L23" s="761"/>
      <c r="M23" s="761"/>
      <c r="N23" s="761"/>
      <c r="O23" s="761"/>
      <c r="P23" s="761"/>
      <c r="Q23" s="761"/>
      <c r="R23" s="761"/>
      <c r="S23" s="761"/>
      <c r="T23" s="761"/>
      <c r="U23" s="762"/>
      <c r="V23" s="803" t="s">
        <v>36</v>
      </c>
    </row>
    <row r="24" spans="1:23" x14ac:dyDescent="0.4">
      <c r="A24" s="798"/>
      <c r="B24" s="801"/>
      <c r="C24" s="798"/>
      <c r="D24" s="798"/>
      <c r="E24" s="801"/>
      <c r="F24" s="801"/>
      <c r="G24" s="801"/>
      <c r="H24" s="801"/>
      <c r="I24" s="758"/>
      <c r="J24" s="761" t="s">
        <v>8</v>
      </c>
      <c r="K24" s="761"/>
      <c r="L24" s="762"/>
      <c r="M24" s="760" t="s">
        <v>9</v>
      </c>
      <c r="N24" s="761"/>
      <c r="O24" s="762"/>
      <c r="P24" s="760" t="s">
        <v>10</v>
      </c>
      <c r="Q24" s="761"/>
      <c r="R24" s="762"/>
      <c r="S24" s="761" t="s">
        <v>11</v>
      </c>
      <c r="T24" s="761"/>
      <c r="U24" s="761"/>
      <c r="V24" s="804"/>
    </row>
    <row r="25" spans="1:23" x14ac:dyDescent="0.4">
      <c r="A25" s="799"/>
      <c r="B25" s="802"/>
      <c r="C25" s="799"/>
      <c r="D25" s="799"/>
      <c r="E25" s="802"/>
      <c r="F25" s="802"/>
      <c r="G25" s="802"/>
      <c r="H25" s="802"/>
      <c r="I25" s="758"/>
      <c r="J25" s="333" t="s">
        <v>12</v>
      </c>
      <c r="K25" s="253" t="s">
        <v>13</v>
      </c>
      <c r="L25" s="253" t="s">
        <v>14</v>
      </c>
      <c r="M25" s="254" t="s">
        <v>15</v>
      </c>
      <c r="N25" s="254" t="s">
        <v>16</v>
      </c>
      <c r="O25" s="254" t="s">
        <v>17</v>
      </c>
      <c r="P25" s="254" t="s">
        <v>18</v>
      </c>
      <c r="Q25" s="254" t="s">
        <v>19</v>
      </c>
      <c r="R25" s="254" t="s">
        <v>20</v>
      </c>
      <c r="S25" s="254" t="s">
        <v>21</v>
      </c>
      <c r="T25" s="254" t="s">
        <v>22</v>
      </c>
      <c r="U25" s="255" t="s">
        <v>23</v>
      </c>
      <c r="V25" s="805"/>
    </row>
    <row r="26" spans="1:23" ht="390" customHeight="1" x14ac:dyDescent="0.4">
      <c r="A26" s="344">
        <v>1</v>
      </c>
      <c r="B26" s="302" t="s">
        <v>457</v>
      </c>
      <c r="C26" s="345" t="s">
        <v>458</v>
      </c>
      <c r="D26" s="345" t="s">
        <v>459</v>
      </c>
      <c r="E26" s="346" t="s">
        <v>674</v>
      </c>
      <c r="F26" s="347" t="s">
        <v>673</v>
      </c>
      <c r="G26" s="348" t="s">
        <v>460</v>
      </c>
      <c r="H26" s="258">
        <v>11200</v>
      </c>
      <c r="I26" s="259" t="s">
        <v>35</v>
      </c>
      <c r="J26" s="260"/>
      <c r="K26" s="235"/>
      <c r="L26" s="235">
        <v>2800</v>
      </c>
      <c r="M26" s="261"/>
      <c r="N26" s="262"/>
      <c r="O26" s="235">
        <v>2800</v>
      </c>
      <c r="P26" s="261"/>
      <c r="Q26" s="261"/>
      <c r="R26" s="260">
        <v>2800</v>
      </c>
      <c r="S26" s="261"/>
      <c r="T26" s="260">
        <v>2800</v>
      </c>
      <c r="U26" s="260"/>
      <c r="V26" s="263" t="s">
        <v>461</v>
      </c>
    </row>
    <row r="27" spans="1:23" ht="204" customHeight="1" x14ac:dyDescent="0.4">
      <c r="A27" s="349"/>
      <c r="B27" s="350"/>
      <c r="C27" s="351" t="s">
        <v>239</v>
      </c>
      <c r="D27" s="347" t="s">
        <v>240</v>
      </c>
      <c r="E27" s="352" t="s">
        <v>241</v>
      </c>
      <c r="F27" s="351" t="s">
        <v>242</v>
      </c>
      <c r="G27" s="347" t="s">
        <v>27</v>
      </c>
      <c r="H27" s="257"/>
      <c r="I27" s="257"/>
      <c r="J27" s="264" t="s">
        <v>28</v>
      </c>
      <c r="K27" s="264" t="s">
        <v>28</v>
      </c>
      <c r="L27" s="264" t="s">
        <v>28</v>
      </c>
      <c r="M27" s="264" t="s">
        <v>28</v>
      </c>
      <c r="N27" s="264" t="s">
        <v>28</v>
      </c>
      <c r="O27" s="264" t="s">
        <v>28</v>
      </c>
      <c r="P27" s="264" t="s">
        <v>28</v>
      </c>
      <c r="Q27" s="264" t="s">
        <v>28</v>
      </c>
      <c r="R27" s="264" t="s">
        <v>28</v>
      </c>
      <c r="S27" s="264" t="s">
        <v>28</v>
      </c>
      <c r="T27" s="264" t="s">
        <v>28</v>
      </c>
      <c r="U27" s="264" t="s">
        <v>28</v>
      </c>
      <c r="V27" s="263" t="s">
        <v>238</v>
      </c>
    </row>
    <row r="28" spans="1:23" x14ac:dyDescent="0.4">
      <c r="A28" s="265"/>
      <c r="B28" s="265"/>
      <c r="C28" s="265"/>
      <c r="D28" s="265"/>
      <c r="E28" s="266"/>
      <c r="F28" s="265"/>
      <c r="G28" s="267" t="s">
        <v>31</v>
      </c>
      <c r="H28" s="268">
        <f>SUM(H26:H27)</f>
        <v>11200</v>
      </c>
      <c r="I28" s="268"/>
      <c r="J28" s="334"/>
      <c r="K28" s="334"/>
      <c r="L28" s="269">
        <f t="shared" ref="L28:U28" si="0">SUM(L26:L27)</f>
        <v>2800</v>
      </c>
      <c r="M28" s="269">
        <f t="shared" si="0"/>
        <v>0</v>
      </c>
      <c r="N28" s="269"/>
      <c r="O28" s="269">
        <v>2800</v>
      </c>
      <c r="P28" s="269">
        <f t="shared" si="0"/>
        <v>0</v>
      </c>
      <c r="Q28" s="334"/>
      <c r="R28" s="269">
        <f t="shared" si="0"/>
        <v>2800</v>
      </c>
      <c r="S28" s="269">
        <f t="shared" si="0"/>
        <v>0</v>
      </c>
      <c r="T28" s="269">
        <v>2800</v>
      </c>
      <c r="U28" s="269">
        <f t="shared" si="0"/>
        <v>0</v>
      </c>
      <c r="V28" s="270"/>
    </row>
    <row r="29" spans="1:23" ht="20.5" x14ac:dyDescent="0.4">
      <c r="B29" s="271"/>
    </row>
    <row r="34" spans="5:5" x14ac:dyDescent="0.4">
      <c r="E34" s="274"/>
    </row>
    <row r="38" spans="5:5" x14ac:dyDescent="0.4">
      <c r="E38" s="275"/>
    </row>
  </sheetData>
  <mergeCells count="25">
    <mergeCell ref="V23:V25"/>
    <mergeCell ref="J24:L24"/>
    <mergeCell ref="M24:O24"/>
    <mergeCell ref="P24:R24"/>
    <mergeCell ref="S24:U24"/>
    <mergeCell ref="F23:F25"/>
    <mergeCell ref="G23:G25"/>
    <mergeCell ref="H23:H25"/>
    <mergeCell ref="I23:I25"/>
    <mergeCell ref="J23:U23"/>
    <mergeCell ref="A23:A25"/>
    <mergeCell ref="B23:B25"/>
    <mergeCell ref="C23:C25"/>
    <mergeCell ref="D23:D25"/>
    <mergeCell ref="E23:E25"/>
    <mergeCell ref="A10:U10"/>
    <mergeCell ref="A11:U11"/>
    <mergeCell ref="A12:U12"/>
    <mergeCell ref="A14:U14"/>
    <mergeCell ref="A15:U15"/>
    <mergeCell ref="A5:V5"/>
    <mergeCell ref="A7:U7"/>
    <mergeCell ref="A8:U8"/>
    <mergeCell ref="A1:V1"/>
    <mergeCell ref="A9:U9"/>
  </mergeCells>
  <pageMargins left="0.11811023622047245" right="0.11811023622047245" top="0.35433070866141736" bottom="0.15748031496062992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W20"/>
  <sheetViews>
    <sheetView zoomScale="50" zoomScaleNormal="50" workbookViewId="0">
      <selection sqref="A1:V1"/>
    </sheetView>
  </sheetViews>
  <sheetFormatPr defaultRowHeight="18" x14ac:dyDescent="0.4"/>
  <cols>
    <col min="1" max="1" width="4.33203125" style="244" customWidth="1"/>
    <col min="2" max="2" width="11.25" style="244" customWidth="1"/>
    <col min="3" max="3" width="17.25" style="244" customWidth="1"/>
    <col min="4" max="4" width="16.58203125" style="244" customWidth="1"/>
    <col min="5" max="5" width="29" style="244" customWidth="1"/>
    <col min="6" max="6" width="15.25" style="244" customWidth="1"/>
    <col min="7" max="7" width="9.83203125" style="244" customWidth="1"/>
    <col min="8" max="8" width="6.58203125" style="244" customWidth="1"/>
    <col min="9" max="9" width="3.83203125" style="244" customWidth="1"/>
    <col min="10" max="10" width="3.33203125" style="244" customWidth="1"/>
    <col min="11" max="11" width="5.25" style="244" customWidth="1"/>
    <col min="12" max="12" width="4.08203125" style="244" customWidth="1"/>
    <col min="13" max="14" width="3.58203125" style="244" customWidth="1"/>
    <col min="15" max="15" width="4.33203125" style="244" customWidth="1"/>
    <col min="16" max="16" width="3.83203125" style="244" customWidth="1"/>
    <col min="17" max="17" width="3.58203125" style="244" customWidth="1"/>
    <col min="18" max="18" width="4.25" style="244" customWidth="1"/>
    <col min="19" max="19" width="3.75" style="244" customWidth="1"/>
    <col min="20" max="20" width="3.83203125" style="244" customWidth="1"/>
    <col min="21" max="21" width="5" style="244" customWidth="1"/>
    <col min="22" max="22" width="8.08203125" style="272" customWidth="1"/>
    <col min="23" max="23" width="8.25" style="244" customWidth="1"/>
    <col min="24" max="258" width="9" style="244"/>
    <col min="259" max="259" width="4.33203125" style="244" customWidth="1"/>
    <col min="260" max="260" width="16.58203125" style="244" customWidth="1"/>
    <col min="261" max="261" width="27.33203125" style="244" customWidth="1"/>
    <col min="262" max="262" width="39.83203125" style="244" customWidth="1"/>
    <col min="263" max="263" width="21.33203125" style="244" customWidth="1"/>
    <col min="264" max="264" width="19.08203125" style="244" customWidth="1"/>
    <col min="265" max="265" width="19" style="244" customWidth="1"/>
    <col min="266" max="266" width="5.75" style="244" customWidth="1"/>
    <col min="267" max="277" width="4.25" style="244" customWidth="1"/>
    <col min="278" max="278" width="9.83203125" style="244" customWidth="1"/>
    <col min="279" max="279" width="8.25" style="244" customWidth="1"/>
    <col min="280" max="514" width="9" style="244"/>
    <col min="515" max="515" width="4.33203125" style="244" customWidth="1"/>
    <col min="516" max="516" width="16.58203125" style="244" customWidth="1"/>
    <col min="517" max="517" width="27.33203125" style="244" customWidth="1"/>
    <col min="518" max="518" width="39.83203125" style="244" customWidth="1"/>
    <col min="519" max="519" width="21.33203125" style="244" customWidth="1"/>
    <col min="520" max="520" width="19.08203125" style="244" customWidth="1"/>
    <col min="521" max="521" width="19" style="244" customWidth="1"/>
    <col min="522" max="522" width="5.75" style="244" customWidth="1"/>
    <col min="523" max="533" width="4.25" style="244" customWidth="1"/>
    <col min="534" max="534" width="9.83203125" style="244" customWidth="1"/>
    <col min="535" max="535" width="8.25" style="244" customWidth="1"/>
    <col min="536" max="770" width="9" style="244"/>
    <col min="771" max="771" width="4.33203125" style="244" customWidth="1"/>
    <col min="772" max="772" width="16.58203125" style="244" customWidth="1"/>
    <col min="773" max="773" width="27.33203125" style="244" customWidth="1"/>
    <col min="774" max="774" width="39.83203125" style="244" customWidth="1"/>
    <col min="775" max="775" width="21.33203125" style="244" customWidth="1"/>
    <col min="776" max="776" width="19.08203125" style="244" customWidth="1"/>
    <col min="777" max="777" width="19" style="244" customWidth="1"/>
    <col min="778" max="778" width="5.75" style="244" customWidth="1"/>
    <col min="779" max="789" width="4.25" style="244" customWidth="1"/>
    <col min="790" max="790" width="9.83203125" style="244" customWidth="1"/>
    <col min="791" max="791" width="8.25" style="244" customWidth="1"/>
    <col min="792" max="1026" width="9" style="244"/>
    <col min="1027" max="1027" width="4.33203125" style="244" customWidth="1"/>
    <col min="1028" max="1028" width="16.58203125" style="244" customWidth="1"/>
    <col min="1029" max="1029" width="27.33203125" style="244" customWidth="1"/>
    <col min="1030" max="1030" width="39.83203125" style="244" customWidth="1"/>
    <col min="1031" max="1031" width="21.33203125" style="244" customWidth="1"/>
    <col min="1032" max="1032" width="19.08203125" style="244" customWidth="1"/>
    <col min="1033" max="1033" width="19" style="244" customWidth="1"/>
    <col min="1034" max="1034" width="5.75" style="244" customWidth="1"/>
    <col min="1035" max="1045" width="4.25" style="244" customWidth="1"/>
    <col min="1046" max="1046" width="9.83203125" style="244" customWidth="1"/>
    <col min="1047" max="1047" width="8.25" style="244" customWidth="1"/>
    <col min="1048" max="1282" width="9" style="244"/>
    <col min="1283" max="1283" width="4.33203125" style="244" customWidth="1"/>
    <col min="1284" max="1284" width="16.58203125" style="244" customWidth="1"/>
    <col min="1285" max="1285" width="27.33203125" style="244" customWidth="1"/>
    <col min="1286" max="1286" width="39.83203125" style="244" customWidth="1"/>
    <col min="1287" max="1287" width="21.33203125" style="244" customWidth="1"/>
    <col min="1288" max="1288" width="19.08203125" style="244" customWidth="1"/>
    <col min="1289" max="1289" width="19" style="244" customWidth="1"/>
    <col min="1290" max="1290" width="5.75" style="244" customWidth="1"/>
    <col min="1291" max="1301" width="4.25" style="244" customWidth="1"/>
    <col min="1302" max="1302" width="9.83203125" style="244" customWidth="1"/>
    <col min="1303" max="1303" width="8.25" style="244" customWidth="1"/>
    <col min="1304" max="1538" width="9" style="244"/>
    <col min="1539" max="1539" width="4.33203125" style="244" customWidth="1"/>
    <col min="1540" max="1540" width="16.58203125" style="244" customWidth="1"/>
    <col min="1541" max="1541" width="27.33203125" style="244" customWidth="1"/>
    <col min="1542" max="1542" width="39.83203125" style="244" customWidth="1"/>
    <col min="1543" max="1543" width="21.33203125" style="244" customWidth="1"/>
    <col min="1544" max="1544" width="19.08203125" style="244" customWidth="1"/>
    <col min="1545" max="1545" width="19" style="244" customWidth="1"/>
    <col min="1546" max="1546" width="5.75" style="244" customWidth="1"/>
    <col min="1547" max="1557" width="4.25" style="244" customWidth="1"/>
    <col min="1558" max="1558" width="9.83203125" style="244" customWidth="1"/>
    <col min="1559" max="1559" width="8.25" style="244" customWidth="1"/>
    <col min="1560" max="1794" width="9" style="244"/>
    <col min="1795" max="1795" width="4.33203125" style="244" customWidth="1"/>
    <col min="1796" max="1796" width="16.58203125" style="244" customWidth="1"/>
    <col min="1797" max="1797" width="27.33203125" style="244" customWidth="1"/>
    <col min="1798" max="1798" width="39.83203125" style="244" customWidth="1"/>
    <col min="1799" max="1799" width="21.33203125" style="244" customWidth="1"/>
    <col min="1800" max="1800" width="19.08203125" style="244" customWidth="1"/>
    <col min="1801" max="1801" width="19" style="244" customWidth="1"/>
    <col min="1802" max="1802" width="5.75" style="244" customWidth="1"/>
    <col min="1803" max="1813" width="4.25" style="244" customWidth="1"/>
    <col min="1814" max="1814" width="9.83203125" style="244" customWidth="1"/>
    <col min="1815" max="1815" width="8.25" style="244" customWidth="1"/>
    <col min="1816" max="2050" width="9" style="244"/>
    <col min="2051" max="2051" width="4.33203125" style="244" customWidth="1"/>
    <col min="2052" max="2052" width="16.58203125" style="244" customWidth="1"/>
    <col min="2053" max="2053" width="27.33203125" style="244" customWidth="1"/>
    <col min="2054" max="2054" width="39.83203125" style="244" customWidth="1"/>
    <col min="2055" max="2055" width="21.33203125" style="244" customWidth="1"/>
    <col min="2056" max="2056" width="19.08203125" style="244" customWidth="1"/>
    <col min="2057" max="2057" width="19" style="244" customWidth="1"/>
    <col min="2058" max="2058" width="5.75" style="244" customWidth="1"/>
    <col min="2059" max="2069" width="4.25" style="244" customWidth="1"/>
    <col min="2070" max="2070" width="9.83203125" style="244" customWidth="1"/>
    <col min="2071" max="2071" width="8.25" style="244" customWidth="1"/>
    <col min="2072" max="2306" width="9" style="244"/>
    <col min="2307" max="2307" width="4.33203125" style="244" customWidth="1"/>
    <col min="2308" max="2308" width="16.58203125" style="244" customWidth="1"/>
    <col min="2309" max="2309" width="27.33203125" style="244" customWidth="1"/>
    <col min="2310" max="2310" width="39.83203125" style="244" customWidth="1"/>
    <col min="2311" max="2311" width="21.33203125" style="244" customWidth="1"/>
    <col min="2312" max="2312" width="19.08203125" style="244" customWidth="1"/>
    <col min="2313" max="2313" width="19" style="244" customWidth="1"/>
    <col min="2314" max="2314" width="5.75" style="244" customWidth="1"/>
    <col min="2315" max="2325" width="4.25" style="244" customWidth="1"/>
    <col min="2326" max="2326" width="9.83203125" style="244" customWidth="1"/>
    <col min="2327" max="2327" width="8.25" style="244" customWidth="1"/>
    <col min="2328" max="2562" width="9" style="244"/>
    <col min="2563" max="2563" width="4.33203125" style="244" customWidth="1"/>
    <col min="2564" max="2564" width="16.58203125" style="244" customWidth="1"/>
    <col min="2565" max="2565" width="27.33203125" style="244" customWidth="1"/>
    <col min="2566" max="2566" width="39.83203125" style="244" customWidth="1"/>
    <col min="2567" max="2567" width="21.33203125" style="244" customWidth="1"/>
    <col min="2568" max="2568" width="19.08203125" style="244" customWidth="1"/>
    <col min="2569" max="2569" width="19" style="244" customWidth="1"/>
    <col min="2570" max="2570" width="5.75" style="244" customWidth="1"/>
    <col min="2571" max="2581" width="4.25" style="244" customWidth="1"/>
    <col min="2582" max="2582" width="9.83203125" style="244" customWidth="1"/>
    <col min="2583" max="2583" width="8.25" style="244" customWidth="1"/>
    <col min="2584" max="2818" width="9" style="244"/>
    <col min="2819" max="2819" width="4.33203125" style="244" customWidth="1"/>
    <col min="2820" max="2820" width="16.58203125" style="244" customWidth="1"/>
    <col min="2821" max="2821" width="27.33203125" style="244" customWidth="1"/>
    <col min="2822" max="2822" width="39.83203125" style="244" customWidth="1"/>
    <col min="2823" max="2823" width="21.33203125" style="244" customWidth="1"/>
    <col min="2824" max="2824" width="19.08203125" style="244" customWidth="1"/>
    <col min="2825" max="2825" width="19" style="244" customWidth="1"/>
    <col min="2826" max="2826" width="5.75" style="244" customWidth="1"/>
    <col min="2827" max="2837" width="4.25" style="244" customWidth="1"/>
    <col min="2838" max="2838" width="9.83203125" style="244" customWidth="1"/>
    <col min="2839" max="2839" width="8.25" style="244" customWidth="1"/>
    <col min="2840" max="3074" width="9" style="244"/>
    <col min="3075" max="3075" width="4.33203125" style="244" customWidth="1"/>
    <col min="3076" max="3076" width="16.58203125" style="244" customWidth="1"/>
    <col min="3077" max="3077" width="27.33203125" style="244" customWidth="1"/>
    <col min="3078" max="3078" width="39.83203125" style="244" customWidth="1"/>
    <col min="3079" max="3079" width="21.33203125" style="244" customWidth="1"/>
    <col min="3080" max="3080" width="19.08203125" style="244" customWidth="1"/>
    <col min="3081" max="3081" width="19" style="244" customWidth="1"/>
    <col min="3082" max="3082" width="5.75" style="244" customWidth="1"/>
    <col min="3083" max="3093" width="4.25" style="244" customWidth="1"/>
    <col min="3094" max="3094" width="9.83203125" style="244" customWidth="1"/>
    <col min="3095" max="3095" width="8.25" style="244" customWidth="1"/>
    <col min="3096" max="3330" width="9" style="244"/>
    <col min="3331" max="3331" width="4.33203125" style="244" customWidth="1"/>
    <col min="3332" max="3332" width="16.58203125" style="244" customWidth="1"/>
    <col min="3333" max="3333" width="27.33203125" style="244" customWidth="1"/>
    <col min="3334" max="3334" width="39.83203125" style="244" customWidth="1"/>
    <col min="3335" max="3335" width="21.33203125" style="244" customWidth="1"/>
    <col min="3336" max="3336" width="19.08203125" style="244" customWidth="1"/>
    <col min="3337" max="3337" width="19" style="244" customWidth="1"/>
    <col min="3338" max="3338" width="5.75" style="244" customWidth="1"/>
    <col min="3339" max="3349" width="4.25" style="244" customWidth="1"/>
    <col min="3350" max="3350" width="9.83203125" style="244" customWidth="1"/>
    <col min="3351" max="3351" width="8.25" style="244" customWidth="1"/>
    <col min="3352" max="3586" width="9" style="244"/>
    <col min="3587" max="3587" width="4.33203125" style="244" customWidth="1"/>
    <col min="3588" max="3588" width="16.58203125" style="244" customWidth="1"/>
    <col min="3589" max="3589" width="27.33203125" style="244" customWidth="1"/>
    <col min="3590" max="3590" width="39.83203125" style="244" customWidth="1"/>
    <col min="3591" max="3591" width="21.33203125" style="244" customWidth="1"/>
    <col min="3592" max="3592" width="19.08203125" style="244" customWidth="1"/>
    <col min="3593" max="3593" width="19" style="244" customWidth="1"/>
    <col min="3594" max="3594" width="5.75" style="244" customWidth="1"/>
    <col min="3595" max="3605" width="4.25" style="244" customWidth="1"/>
    <col min="3606" max="3606" width="9.83203125" style="244" customWidth="1"/>
    <col min="3607" max="3607" width="8.25" style="244" customWidth="1"/>
    <col min="3608" max="3842" width="9" style="244"/>
    <col min="3843" max="3843" width="4.33203125" style="244" customWidth="1"/>
    <col min="3844" max="3844" width="16.58203125" style="244" customWidth="1"/>
    <col min="3845" max="3845" width="27.33203125" style="244" customWidth="1"/>
    <col min="3846" max="3846" width="39.83203125" style="244" customWidth="1"/>
    <col min="3847" max="3847" width="21.33203125" style="244" customWidth="1"/>
    <col min="3848" max="3848" width="19.08203125" style="244" customWidth="1"/>
    <col min="3849" max="3849" width="19" style="244" customWidth="1"/>
    <col min="3850" max="3850" width="5.75" style="244" customWidth="1"/>
    <col min="3851" max="3861" width="4.25" style="244" customWidth="1"/>
    <col min="3862" max="3862" width="9.83203125" style="244" customWidth="1"/>
    <col min="3863" max="3863" width="8.25" style="244" customWidth="1"/>
    <col min="3864" max="4098" width="9" style="244"/>
    <col min="4099" max="4099" width="4.33203125" style="244" customWidth="1"/>
    <col min="4100" max="4100" width="16.58203125" style="244" customWidth="1"/>
    <col min="4101" max="4101" width="27.33203125" style="244" customWidth="1"/>
    <col min="4102" max="4102" width="39.83203125" style="244" customWidth="1"/>
    <col min="4103" max="4103" width="21.33203125" style="244" customWidth="1"/>
    <col min="4104" max="4104" width="19.08203125" style="244" customWidth="1"/>
    <col min="4105" max="4105" width="19" style="244" customWidth="1"/>
    <col min="4106" max="4106" width="5.75" style="244" customWidth="1"/>
    <col min="4107" max="4117" width="4.25" style="244" customWidth="1"/>
    <col min="4118" max="4118" width="9.83203125" style="244" customWidth="1"/>
    <col min="4119" max="4119" width="8.25" style="244" customWidth="1"/>
    <col min="4120" max="4354" width="9" style="244"/>
    <col min="4355" max="4355" width="4.33203125" style="244" customWidth="1"/>
    <col min="4356" max="4356" width="16.58203125" style="244" customWidth="1"/>
    <col min="4357" max="4357" width="27.33203125" style="244" customWidth="1"/>
    <col min="4358" max="4358" width="39.83203125" style="244" customWidth="1"/>
    <col min="4359" max="4359" width="21.33203125" style="244" customWidth="1"/>
    <col min="4360" max="4360" width="19.08203125" style="244" customWidth="1"/>
    <col min="4361" max="4361" width="19" style="244" customWidth="1"/>
    <col min="4362" max="4362" width="5.75" style="244" customWidth="1"/>
    <col min="4363" max="4373" width="4.25" style="244" customWidth="1"/>
    <col min="4374" max="4374" width="9.83203125" style="244" customWidth="1"/>
    <col min="4375" max="4375" width="8.25" style="244" customWidth="1"/>
    <col min="4376" max="4610" width="9" style="244"/>
    <col min="4611" max="4611" width="4.33203125" style="244" customWidth="1"/>
    <col min="4612" max="4612" width="16.58203125" style="244" customWidth="1"/>
    <col min="4613" max="4613" width="27.33203125" style="244" customWidth="1"/>
    <col min="4614" max="4614" width="39.83203125" style="244" customWidth="1"/>
    <col min="4615" max="4615" width="21.33203125" style="244" customWidth="1"/>
    <col min="4616" max="4616" width="19.08203125" style="244" customWidth="1"/>
    <col min="4617" max="4617" width="19" style="244" customWidth="1"/>
    <col min="4618" max="4618" width="5.75" style="244" customWidth="1"/>
    <col min="4619" max="4629" width="4.25" style="244" customWidth="1"/>
    <col min="4630" max="4630" width="9.83203125" style="244" customWidth="1"/>
    <col min="4631" max="4631" width="8.25" style="244" customWidth="1"/>
    <col min="4632" max="4866" width="9" style="244"/>
    <col min="4867" max="4867" width="4.33203125" style="244" customWidth="1"/>
    <col min="4868" max="4868" width="16.58203125" style="244" customWidth="1"/>
    <col min="4869" max="4869" width="27.33203125" style="244" customWidth="1"/>
    <col min="4870" max="4870" width="39.83203125" style="244" customWidth="1"/>
    <col min="4871" max="4871" width="21.33203125" style="244" customWidth="1"/>
    <col min="4872" max="4872" width="19.08203125" style="244" customWidth="1"/>
    <col min="4873" max="4873" width="19" style="244" customWidth="1"/>
    <col min="4874" max="4874" width="5.75" style="244" customWidth="1"/>
    <col min="4875" max="4885" width="4.25" style="244" customWidth="1"/>
    <col min="4886" max="4886" width="9.83203125" style="244" customWidth="1"/>
    <col min="4887" max="4887" width="8.25" style="244" customWidth="1"/>
    <col min="4888" max="5122" width="9" style="244"/>
    <col min="5123" max="5123" width="4.33203125" style="244" customWidth="1"/>
    <col min="5124" max="5124" width="16.58203125" style="244" customWidth="1"/>
    <col min="5125" max="5125" width="27.33203125" style="244" customWidth="1"/>
    <col min="5126" max="5126" width="39.83203125" style="244" customWidth="1"/>
    <col min="5127" max="5127" width="21.33203125" style="244" customWidth="1"/>
    <col min="5128" max="5128" width="19.08203125" style="244" customWidth="1"/>
    <col min="5129" max="5129" width="19" style="244" customWidth="1"/>
    <col min="5130" max="5130" width="5.75" style="244" customWidth="1"/>
    <col min="5131" max="5141" width="4.25" style="244" customWidth="1"/>
    <col min="5142" max="5142" width="9.83203125" style="244" customWidth="1"/>
    <col min="5143" max="5143" width="8.25" style="244" customWidth="1"/>
    <col min="5144" max="5378" width="9" style="244"/>
    <col min="5379" max="5379" width="4.33203125" style="244" customWidth="1"/>
    <col min="5380" max="5380" width="16.58203125" style="244" customWidth="1"/>
    <col min="5381" max="5381" width="27.33203125" style="244" customWidth="1"/>
    <col min="5382" max="5382" width="39.83203125" style="244" customWidth="1"/>
    <col min="5383" max="5383" width="21.33203125" style="244" customWidth="1"/>
    <col min="5384" max="5384" width="19.08203125" style="244" customWidth="1"/>
    <col min="5385" max="5385" width="19" style="244" customWidth="1"/>
    <col min="5386" max="5386" width="5.75" style="244" customWidth="1"/>
    <col min="5387" max="5397" width="4.25" style="244" customWidth="1"/>
    <col min="5398" max="5398" width="9.83203125" style="244" customWidth="1"/>
    <col min="5399" max="5399" width="8.25" style="244" customWidth="1"/>
    <col min="5400" max="5634" width="9" style="244"/>
    <col min="5635" max="5635" width="4.33203125" style="244" customWidth="1"/>
    <col min="5636" max="5636" width="16.58203125" style="244" customWidth="1"/>
    <col min="5637" max="5637" width="27.33203125" style="244" customWidth="1"/>
    <col min="5638" max="5638" width="39.83203125" style="244" customWidth="1"/>
    <col min="5639" max="5639" width="21.33203125" style="244" customWidth="1"/>
    <col min="5640" max="5640" width="19.08203125" style="244" customWidth="1"/>
    <col min="5641" max="5641" width="19" style="244" customWidth="1"/>
    <col min="5642" max="5642" width="5.75" style="244" customWidth="1"/>
    <col min="5643" max="5653" width="4.25" style="244" customWidth="1"/>
    <col min="5654" max="5654" width="9.83203125" style="244" customWidth="1"/>
    <col min="5655" max="5655" width="8.25" style="244" customWidth="1"/>
    <col min="5656" max="5890" width="9" style="244"/>
    <col min="5891" max="5891" width="4.33203125" style="244" customWidth="1"/>
    <col min="5892" max="5892" width="16.58203125" style="244" customWidth="1"/>
    <col min="5893" max="5893" width="27.33203125" style="244" customWidth="1"/>
    <col min="5894" max="5894" width="39.83203125" style="244" customWidth="1"/>
    <col min="5895" max="5895" width="21.33203125" style="244" customWidth="1"/>
    <col min="5896" max="5896" width="19.08203125" style="244" customWidth="1"/>
    <col min="5897" max="5897" width="19" style="244" customWidth="1"/>
    <col min="5898" max="5898" width="5.75" style="244" customWidth="1"/>
    <col min="5899" max="5909" width="4.25" style="244" customWidth="1"/>
    <col min="5910" max="5910" width="9.83203125" style="244" customWidth="1"/>
    <col min="5911" max="5911" width="8.25" style="244" customWidth="1"/>
    <col min="5912" max="6146" width="9" style="244"/>
    <col min="6147" max="6147" width="4.33203125" style="244" customWidth="1"/>
    <col min="6148" max="6148" width="16.58203125" style="244" customWidth="1"/>
    <col min="6149" max="6149" width="27.33203125" style="244" customWidth="1"/>
    <col min="6150" max="6150" width="39.83203125" style="244" customWidth="1"/>
    <col min="6151" max="6151" width="21.33203125" style="244" customWidth="1"/>
    <col min="6152" max="6152" width="19.08203125" style="244" customWidth="1"/>
    <col min="6153" max="6153" width="19" style="244" customWidth="1"/>
    <col min="6154" max="6154" width="5.75" style="244" customWidth="1"/>
    <col min="6155" max="6165" width="4.25" style="244" customWidth="1"/>
    <col min="6166" max="6166" width="9.83203125" style="244" customWidth="1"/>
    <col min="6167" max="6167" width="8.25" style="244" customWidth="1"/>
    <col min="6168" max="6402" width="9" style="244"/>
    <col min="6403" max="6403" width="4.33203125" style="244" customWidth="1"/>
    <col min="6404" max="6404" width="16.58203125" style="244" customWidth="1"/>
    <col min="6405" max="6405" width="27.33203125" style="244" customWidth="1"/>
    <col min="6406" max="6406" width="39.83203125" style="244" customWidth="1"/>
    <col min="6407" max="6407" width="21.33203125" style="244" customWidth="1"/>
    <col min="6408" max="6408" width="19.08203125" style="244" customWidth="1"/>
    <col min="6409" max="6409" width="19" style="244" customWidth="1"/>
    <col min="6410" max="6410" width="5.75" style="244" customWidth="1"/>
    <col min="6411" max="6421" width="4.25" style="244" customWidth="1"/>
    <col min="6422" max="6422" width="9.83203125" style="244" customWidth="1"/>
    <col min="6423" max="6423" width="8.25" style="244" customWidth="1"/>
    <col min="6424" max="6658" width="9" style="244"/>
    <col min="6659" max="6659" width="4.33203125" style="244" customWidth="1"/>
    <col min="6660" max="6660" width="16.58203125" style="244" customWidth="1"/>
    <col min="6661" max="6661" width="27.33203125" style="244" customWidth="1"/>
    <col min="6662" max="6662" width="39.83203125" style="244" customWidth="1"/>
    <col min="6663" max="6663" width="21.33203125" style="244" customWidth="1"/>
    <col min="6664" max="6664" width="19.08203125" style="244" customWidth="1"/>
    <col min="6665" max="6665" width="19" style="244" customWidth="1"/>
    <col min="6666" max="6666" width="5.75" style="244" customWidth="1"/>
    <col min="6667" max="6677" width="4.25" style="244" customWidth="1"/>
    <col min="6678" max="6678" width="9.83203125" style="244" customWidth="1"/>
    <col min="6679" max="6679" width="8.25" style="244" customWidth="1"/>
    <col min="6680" max="6914" width="9" style="244"/>
    <col min="6915" max="6915" width="4.33203125" style="244" customWidth="1"/>
    <col min="6916" max="6916" width="16.58203125" style="244" customWidth="1"/>
    <col min="6917" max="6917" width="27.33203125" style="244" customWidth="1"/>
    <col min="6918" max="6918" width="39.83203125" style="244" customWidth="1"/>
    <col min="6919" max="6919" width="21.33203125" style="244" customWidth="1"/>
    <col min="6920" max="6920" width="19.08203125" style="244" customWidth="1"/>
    <col min="6921" max="6921" width="19" style="244" customWidth="1"/>
    <col min="6922" max="6922" width="5.75" style="244" customWidth="1"/>
    <col min="6923" max="6933" width="4.25" style="244" customWidth="1"/>
    <col min="6934" max="6934" width="9.83203125" style="244" customWidth="1"/>
    <col min="6935" max="6935" width="8.25" style="244" customWidth="1"/>
    <col min="6936" max="7170" width="9" style="244"/>
    <col min="7171" max="7171" width="4.33203125" style="244" customWidth="1"/>
    <col min="7172" max="7172" width="16.58203125" style="244" customWidth="1"/>
    <col min="7173" max="7173" width="27.33203125" style="244" customWidth="1"/>
    <col min="7174" max="7174" width="39.83203125" style="244" customWidth="1"/>
    <col min="7175" max="7175" width="21.33203125" style="244" customWidth="1"/>
    <col min="7176" max="7176" width="19.08203125" style="244" customWidth="1"/>
    <col min="7177" max="7177" width="19" style="244" customWidth="1"/>
    <col min="7178" max="7178" width="5.75" style="244" customWidth="1"/>
    <col min="7179" max="7189" width="4.25" style="244" customWidth="1"/>
    <col min="7190" max="7190" width="9.83203125" style="244" customWidth="1"/>
    <col min="7191" max="7191" width="8.25" style="244" customWidth="1"/>
    <col min="7192" max="7426" width="9" style="244"/>
    <col min="7427" max="7427" width="4.33203125" style="244" customWidth="1"/>
    <col min="7428" max="7428" width="16.58203125" style="244" customWidth="1"/>
    <col min="7429" max="7429" width="27.33203125" style="244" customWidth="1"/>
    <col min="7430" max="7430" width="39.83203125" style="244" customWidth="1"/>
    <col min="7431" max="7431" width="21.33203125" style="244" customWidth="1"/>
    <col min="7432" max="7432" width="19.08203125" style="244" customWidth="1"/>
    <col min="7433" max="7433" width="19" style="244" customWidth="1"/>
    <col min="7434" max="7434" width="5.75" style="244" customWidth="1"/>
    <col min="7435" max="7445" width="4.25" style="244" customWidth="1"/>
    <col min="7446" max="7446" width="9.83203125" style="244" customWidth="1"/>
    <col min="7447" max="7447" width="8.25" style="244" customWidth="1"/>
    <col min="7448" max="7682" width="9" style="244"/>
    <col min="7683" max="7683" width="4.33203125" style="244" customWidth="1"/>
    <col min="7684" max="7684" width="16.58203125" style="244" customWidth="1"/>
    <col min="7685" max="7685" width="27.33203125" style="244" customWidth="1"/>
    <col min="7686" max="7686" width="39.83203125" style="244" customWidth="1"/>
    <col min="7687" max="7687" width="21.33203125" style="244" customWidth="1"/>
    <col min="7688" max="7688" width="19.08203125" style="244" customWidth="1"/>
    <col min="7689" max="7689" width="19" style="244" customWidth="1"/>
    <col min="7690" max="7690" width="5.75" style="244" customWidth="1"/>
    <col min="7691" max="7701" width="4.25" style="244" customWidth="1"/>
    <col min="7702" max="7702" width="9.83203125" style="244" customWidth="1"/>
    <col min="7703" max="7703" width="8.25" style="244" customWidth="1"/>
    <col min="7704" max="7938" width="9" style="244"/>
    <col min="7939" max="7939" width="4.33203125" style="244" customWidth="1"/>
    <col min="7940" max="7940" width="16.58203125" style="244" customWidth="1"/>
    <col min="7941" max="7941" width="27.33203125" style="244" customWidth="1"/>
    <col min="7942" max="7942" width="39.83203125" style="244" customWidth="1"/>
    <col min="7943" max="7943" width="21.33203125" style="244" customWidth="1"/>
    <col min="7944" max="7944" width="19.08203125" style="244" customWidth="1"/>
    <col min="7945" max="7945" width="19" style="244" customWidth="1"/>
    <col min="7946" max="7946" width="5.75" style="244" customWidth="1"/>
    <col min="7947" max="7957" width="4.25" style="244" customWidth="1"/>
    <col min="7958" max="7958" width="9.83203125" style="244" customWidth="1"/>
    <col min="7959" max="7959" width="8.25" style="244" customWidth="1"/>
    <col min="7960" max="8194" width="9" style="244"/>
    <col min="8195" max="8195" width="4.33203125" style="244" customWidth="1"/>
    <col min="8196" max="8196" width="16.58203125" style="244" customWidth="1"/>
    <col min="8197" max="8197" width="27.33203125" style="244" customWidth="1"/>
    <col min="8198" max="8198" width="39.83203125" style="244" customWidth="1"/>
    <col min="8199" max="8199" width="21.33203125" style="244" customWidth="1"/>
    <col min="8200" max="8200" width="19.08203125" style="244" customWidth="1"/>
    <col min="8201" max="8201" width="19" style="244" customWidth="1"/>
    <col min="8202" max="8202" width="5.75" style="244" customWidth="1"/>
    <col min="8203" max="8213" width="4.25" style="244" customWidth="1"/>
    <col min="8214" max="8214" width="9.83203125" style="244" customWidth="1"/>
    <col min="8215" max="8215" width="8.25" style="244" customWidth="1"/>
    <col min="8216" max="8450" width="9" style="244"/>
    <col min="8451" max="8451" width="4.33203125" style="244" customWidth="1"/>
    <col min="8452" max="8452" width="16.58203125" style="244" customWidth="1"/>
    <col min="8453" max="8453" width="27.33203125" style="244" customWidth="1"/>
    <col min="8454" max="8454" width="39.83203125" style="244" customWidth="1"/>
    <col min="8455" max="8455" width="21.33203125" style="244" customWidth="1"/>
    <col min="8456" max="8456" width="19.08203125" style="244" customWidth="1"/>
    <col min="8457" max="8457" width="19" style="244" customWidth="1"/>
    <col min="8458" max="8458" width="5.75" style="244" customWidth="1"/>
    <col min="8459" max="8469" width="4.25" style="244" customWidth="1"/>
    <col min="8470" max="8470" width="9.83203125" style="244" customWidth="1"/>
    <col min="8471" max="8471" width="8.25" style="244" customWidth="1"/>
    <col min="8472" max="8706" width="9" style="244"/>
    <col min="8707" max="8707" width="4.33203125" style="244" customWidth="1"/>
    <col min="8708" max="8708" width="16.58203125" style="244" customWidth="1"/>
    <col min="8709" max="8709" width="27.33203125" style="244" customWidth="1"/>
    <col min="8710" max="8710" width="39.83203125" style="244" customWidth="1"/>
    <col min="8711" max="8711" width="21.33203125" style="244" customWidth="1"/>
    <col min="8712" max="8712" width="19.08203125" style="244" customWidth="1"/>
    <col min="8713" max="8713" width="19" style="244" customWidth="1"/>
    <col min="8714" max="8714" width="5.75" style="244" customWidth="1"/>
    <col min="8715" max="8725" width="4.25" style="244" customWidth="1"/>
    <col min="8726" max="8726" width="9.83203125" style="244" customWidth="1"/>
    <col min="8727" max="8727" width="8.25" style="244" customWidth="1"/>
    <col min="8728" max="8962" width="9" style="244"/>
    <col min="8963" max="8963" width="4.33203125" style="244" customWidth="1"/>
    <col min="8964" max="8964" width="16.58203125" style="244" customWidth="1"/>
    <col min="8965" max="8965" width="27.33203125" style="244" customWidth="1"/>
    <col min="8966" max="8966" width="39.83203125" style="244" customWidth="1"/>
    <col min="8967" max="8967" width="21.33203125" style="244" customWidth="1"/>
    <col min="8968" max="8968" width="19.08203125" style="244" customWidth="1"/>
    <col min="8969" max="8969" width="19" style="244" customWidth="1"/>
    <col min="8970" max="8970" width="5.75" style="244" customWidth="1"/>
    <col min="8971" max="8981" width="4.25" style="244" customWidth="1"/>
    <col min="8982" max="8982" width="9.83203125" style="244" customWidth="1"/>
    <col min="8983" max="8983" width="8.25" style="244" customWidth="1"/>
    <col min="8984" max="9218" width="9" style="244"/>
    <col min="9219" max="9219" width="4.33203125" style="244" customWidth="1"/>
    <col min="9220" max="9220" width="16.58203125" style="244" customWidth="1"/>
    <col min="9221" max="9221" width="27.33203125" style="244" customWidth="1"/>
    <col min="9222" max="9222" width="39.83203125" style="244" customWidth="1"/>
    <col min="9223" max="9223" width="21.33203125" style="244" customWidth="1"/>
    <col min="9224" max="9224" width="19.08203125" style="244" customWidth="1"/>
    <col min="9225" max="9225" width="19" style="244" customWidth="1"/>
    <col min="9226" max="9226" width="5.75" style="244" customWidth="1"/>
    <col min="9227" max="9237" width="4.25" style="244" customWidth="1"/>
    <col min="9238" max="9238" width="9.83203125" style="244" customWidth="1"/>
    <col min="9239" max="9239" width="8.25" style="244" customWidth="1"/>
    <col min="9240" max="9474" width="9" style="244"/>
    <col min="9475" max="9475" width="4.33203125" style="244" customWidth="1"/>
    <col min="9476" max="9476" width="16.58203125" style="244" customWidth="1"/>
    <col min="9477" max="9477" width="27.33203125" style="244" customWidth="1"/>
    <col min="9478" max="9478" width="39.83203125" style="244" customWidth="1"/>
    <col min="9479" max="9479" width="21.33203125" style="244" customWidth="1"/>
    <col min="9480" max="9480" width="19.08203125" style="244" customWidth="1"/>
    <col min="9481" max="9481" width="19" style="244" customWidth="1"/>
    <col min="9482" max="9482" width="5.75" style="244" customWidth="1"/>
    <col min="9483" max="9493" width="4.25" style="244" customWidth="1"/>
    <col min="9494" max="9494" width="9.83203125" style="244" customWidth="1"/>
    <col min="9495" max="9495" width="8.25" style="244" customWidth="1"/>
    <col min="9496" max="9730" width="9" style="244"/>
    <col min="9731" max="9731" width="4.33203125" style="244" customWidth="1"/>
    <col min="9732" max="9732" width="16.58203125" style="244" customWidth="1"/>
    <col min="9733" max="9733" width="27.33203125" style="244" customWidth="1"/>
    <col min="9734" max="9734" width="39.83203125" style="244" customWidth="1"/>
    <col min="9735" max="9735" width="21.33203125" style="244" customWidth="1"/>
    <col min="9736" max="9736" width="19.08203125" style="244" customWidth="1"/>
    <col min="9737" max="9737" width="19" style="244" customWidth="1"/>
    <col min="9738" max="9738" width="5.75" style="244" customWidth="1"/>
    <col min="9739" max="9749" width="4.25" style="244" customWidth="1"/>
    <col min="9750" max="9750" width="9.83203125" style="244" customWidth="1"/>
    <col min="9751" max="9751" width="8.25" style="244" customWidth="1"/>
    <col min="9752" max="9986" width="9" style="244"/>
    <col min="9987" max="9987" width="4.33203125" style="244" customWidth="1"/>
    <col min="9988" max="9988" width="16.58203125" style="244" customWidth="1"/>
    <col min="9989" max="9989" width="27.33203125" style="244" customWidth="1"/>
    <col min="9990" max="9990" width="39.83203125" style="244" customWidth="1"/>
    <col min="9991" max="9991" width="21.33203125" style="244" customWidth="1"/>
    <col min="9992" max="9992" width="19.08203125" style="244" customWidth="1"/>
    <col min="9993" max="9993" width="19" style="244" customWidth="1"/>
    <col min="9994" max="9994" width="5.75" style="244" customWidth="1"/>
    <col min="9995" max="10005" width="4.25" style="244" customWidth="1"/>
    <col min="10006" max="10006" width="9.83203125" style="244" customWidth="1"/>
    <col min="10007" max="10007" width="8.25" style="244" customWidth="1"/>
    <col min="10008" max="10242" width="9" style="244"/>
    <col min="10243" max="10243" width="4.33203125" style="244" customWidth="1"/>
    <col min="10244" max="10244" width="16.58203125" style="244" customWidth="1"/>
    <col min="10245" max="10245" width="27.33203125" style="244" customWidth="1"/>
    <col min="10246" max="10246" width="39.83203125" style="244" customWidth="1"/>
    <col min="10247" max="10247" width="21.33203125" style="244" customWidth="1"/>
    <col min="10248" max="10248" width="19.08203125" style="244" customWidth="1"/>
    <col min="10249" max="10249" width="19" style="244" customWidth="1"/>
    <col min="10250" max="10250" width="5.75" style="244" customWidth="1"/>
    <col min="10251" max="10261" width="4.25" style="244" customWidth="1"/>
    <col min="10262" max="10262" width="9.83203125" style="244" customWidth="1"/>
    <col min="10263" max="10263" width="8.25" style="244" customWidth="1"/>
    <col min="10264" max="10498" width="9" style="244"/>
    <col min="10499" max="10499" width="4.33203125" style="244" customWidth="1"/>
    <col min="10500" max="10500" width="16.58203125" style="244" customWidth="1"/>
    <col min="10501" max="10501" width="27.33203125" style="244" customWidth="1"/>
    <col min="10502" max="10502" width="39.83203125" style="244" customWidth="1"/>
    <col min="10503" max="10503" width="21.33203125" style="244" customWidth="1"/>
    <col min="10504" max="10504" width="19.08203125" style="244" customWidth="1"/>
    <col min="10505" max="10505" width="19" style="244" customWidth="1"/>
    <col min="10506" max="10506" width="5.75" style="244" customWidth="1"/>
    <col min="10507" max="10517" width="4.25" style="244" customWidth="1"/>
    <col min="10518" max="10518" width="9.83203125" style="244" customWidth="1"/>
    <col min="10519" max="10519" width="8.25" style="244" customWidth="1"/>
    <col min="10520" max="10754" width="9" style="244"/>
    <col min="10755" max="10755" width="4.33203125" style="244" customWidth="1"/>
    <col min="10756" max="10756" width="16.58203125" style="244" customWidth="1"/>
    <col min="10757" max="10757" width="27.33203125" style="244" customWidth="1"/>
    <col min="10758" max="10758" width="39.83203125" style="244" customWidth="1"/>
    <col min="10759" max="10759" width="21.33203125" style="244" customWidth="1"/>
    <col min="10760" max="10760" width="19.08203125" style="244" customWidth="1"/>
    <col min="10761" max="10761" width="19" style="244" customWidth="1"/>
    <col min="10762" max="10762" width="5.75" style="244" customWidth="1"/>
    <col min="10763" max="10773" width="4.25" style="244" customWidth="1"/>
    <col min="10774" max="10774" width="9.83203125" style="244" customWidth="1"/>
    <col min="10775" max="10775" width="8.25" style="244" customWidth="1"/>
    <col min="10776" max="11010" width="9" style="244"/>
    <col min="11011" max="11011" width="4.33203125" style="244" customWidth="1"/>
    <col min="11012" max="11012" width="16.58203125" style="244" customWidth="1"/>
    <col min="11013" max="11013" width="27.33203125" style="244" customWidth="1"/>
    <col min="11014" max="11014" width="39.83203125" style="244" customWidth="1"/>
    <col min="11015" max="11015" width="21.33203125" style="244" customWidth="1"/>
    <col min="11016" max="11016" width="19.08203125" style="244" customWidth="1"/>
    <col min="11017" max="11017" width="19" style="244" customWidth="1"/>
    <col min="11018" max="11018" width="5.75" style="244" customWidth="1"/>
    <col min="11019" max="11029" width="4.25" style="244" customWidth="1"/>
    <col min="11030" max="11030" width="9.83203125" style="244" customWidth="1"/>
    <col min="11031" max="11031" width="8.25" style="244" customWidth="1"/>
    <col min="11032" max="11266" width="9" style="244"/>
    <col min="11267" max="11267" width="4.33203125" style="244" customWidth="1"/>
    <col min="11268" max="11268" width="16.58203125" style="244" customWidth="1"/>
    <col min="11269" max="11269" width="27.33203125" style="244" customWidth="1"/>
    <col min="11270" max="11270" width="39.83203125" style="244" customWidth="1"/>
    <col min="11271" max="11271" width="21.33203125" style="244" customWidth="1"/>
    <col min="11272" max="11272" width="19.08203125" style="244" customWidth="1"/>
    <col min="11273" max="11273" width="19" style="244" customWidth="1"/>
    <col min="11274" max="11274" width="5.75" style="244" customWidth="1"/>
    <col min="11275" max="11285" width="4.25" style="244" customWidth="1"/>
    <col min="11286" max="11286" width="9.83203125" style="244" customWidth="1"/>
    <col min="11287" max="11287" width="8.25" style="244" customWidth="1"/>
    <col min="11288" max="11522" width="9" style="244"/>
    <col min="11523" max="11523" width="4.33203125" style="244" customWidth="1"/>
    <col min="11524" max="11524" width="16.58203125" style="244" customWidth="1"/>
    <col min="11525" max="11525" width="27.33203125" style="244" customWidth="1"/>
    <col min="11526" max="11526" width="39.83203125" style="244" customWidth="1"/>
    <col min="11527" max="11527" width="21.33203125" style="244" customWidth="1"/>
    <col min="11528" max="11528" width="19.08203125" style="244" customWidth="1"/>
    <col min="11529" max="11529" width="19" style="244" customWidth="1"/>
    <col min="11530" max="11530" width="5.75" style="244" customWidth="1"/>
    <col min="11531" max="11541" width="4.25" style="244" customWidth="1"/>
    <col min="11542" max="11542" width="9.83203125" style="244" customWidth="1"/>
    <col min="11543" max="11543" width="8.25" style="244" customWidth="1"/>
    <col min="11544" max="11778" width="9" style="244"/>
    <col min="11779" max="11779" width="4.33203125" style="244" customWidth="1"/>
    <col min="11780" max="11780" width="16.58203125" style="244" customWidth="1"/>
    <col min="11781" max="11781" width="27.33203125" style="244" customWidth="1"/>
    <col min="11782" max="11782" width="39.83203125" style="244" customWidth="1"/>
    <col min="11783" max="11783" width="21.33203125" style="244" customWidth="1"/>
    <col min="11784" max="11784" width="19.08203125" style="244" customWidth="1"/>
    <col min="11785" max="11785" width="19" style="244" customWidth="1"/>
    <col min="11786" max="11786" width="5.75" style="244" customWidth="1"/>
    <col min="11787" max="11797" width="4.25" style="244" customWidth="1"/>
    <col min="11798" max="11798" width="9.83203125" style="244" customWidth="1"/>
    <col min="11799" max="11799" width="8.25" style="244" customWidth="1"/>
    <col min="11800" max="12034" width="9" style="244"/>
    <col min="12035" max="12035" width="4.33203125" style="244" customWidth="1"/>
    <col min="12036" max="12036" width="16.58203125" style="244" customWidth="1"/>
    <col min="12037" max="12037" width="27.33203125" style="244" customWidth="1"/>
    <col min="12038" max="12038" width="39.83203125" style="244" customWidth="1"/>
    <col min="12039" max="12039" width="21.33203125" style="244" customWidth="1"/>
    <col min="12040" max="12040" width="19.08203125" style="244" customWidth="1"/>
    <col min="12041" max="12041" width="19" style="244" customWidth="1"/>
    <col min="12042" max="12042" width="5.75" style="244" customWidth="1"/>
    <col min="12043" max="12053" width="4.25" style="244" customWidth="1"/>
    <col min="12054" max="12054" width="9.83203125" style="244" customWidth="1"/>
    <col min="12055" max="12055" width="8.25" style="244" customWidth="1"/>
    <col min="12056" max="12290" width="9" style="244"/>
    <col min="12291" max="12291" width="4.33203125" style="244" customWidth="1"/>
    <col min="12292" max="12292" width="16.58203125" style="244" customWidth="1"/>
    <col min="12293" max="12293" width="27.33203125" style="244" customWidth="1"/>
    <col min="12294" max="12294" width="39.83203125" style="244" customWidth="1"/>
    <col min="12295" max="12295" width="21.33203125" style="244" customWidth="1"/>
    <col min="12296" max="12296" width="19.08203125" style="244" customWidth="1"/>
    <col min="12297" max="12297" width="19" style="244" customWidth="1"/>
    <col min="12298" max="12298" width="5.75" style="244" customWidth="1"/>
    <col min="12299" max="12309" width="4.25" style="244" customWidth="1"/>
    <col min="12310" max="12310" width="9.83203125" style="244" customWidth="1"/>
    <col min="12311" max="12311" width="8.25" style="244" customWidth="1"/>
    <col min="12312" max="12546" width="9" style="244"/>
    <col min="12547" max="12547" width="4.33203125" style="244" customWidth="1"/>
    <col min="12548" max="12548" width="16.58203125" style="244" customWidth="1"/>
    <col min="12549" max="12549" width="27.33203125" style="244" customWidth="1"/>
    <col min="12550" max="12550" width="39.83203125" style="244" customWidth="1"/>
    <col min="12551" max="12551" width="21.33203125" style="244" customWidth="1"/>
    <col min="12552" max="12552" width="19.08203125" style="244" customWidth="1"/>
    <col min="12553" max="12553" width="19" style="244" customWidth="1"/>
    <col min="12554" max="12554" width="5.75" style="244" customWidth="1"/>
    <col min="12555" max="12565" width="4.25" style="244" customWidth="1"/>
    <col min="12566" max="12566" width="9.83203125" style="244" customWidth="1"/>
    <col min="12567" max="12567" width="8.25" style="244" customWidth="1"/>
    <col min="12568" max="12802" width="9" style="244"/>
    <col min="12803" max="12803" width="4.33203125" style="244" customWidth="1"/>
    <col min="12804" max="12804" width="16.58203125" style="244" customWidth="1"/>
    <col min="12805" max="12805" width="27.33203125" style="244" customWidth="1"/>
    <col min="12806" max="12806" width="39.83203125" style="244" customWidth="1"/>
    <col min="12807" max="12807" width="21.33203125" style="244" customWidth="1"/>
    <col min="12808" max="12808" width="19.08203125" style="244" customWidth="1"/>
    <col min="12809" max="12809" width="19" style="244" customWidth="1"/>
    <col min="12810" max="12810" width="5.75" style="244" customWidth="1"/>
    <col min="12811" max="12821" width="4.25" style="244" customWidth="1"/>
    <col min="12822" max="12822" width="9.83203125" style="244" customWidth="1"/>
    <col min="12823" max="12823" width="8.25" style="244" customWidth="1"/>
    <col min="12824" max="13058" width="9" style="244"/>
    <col min="13059" max="13059" width="4.33203125" style="244" customWidth="1"/>
    <col min="13060" max="13060" width="16.58203125" style="244" customWidth="1"/>
    <col min="13061" max="13061" width="27.33203125" style="244" customWidth="1"/>
    <col min="13062" max="13062" width="39.83203125" style="244" customWidth="1"/>
    <col min="13063" max="13063" width="21.33203125" style="244" customWidth="1"/>
    <col min="13064" max="13064" width="19.08203125" style="244" customWidth="1"/>
    <col min="13065" max="13065" width="19" style="244" customWidth="1"/>
    <col min="13066" max="13066" width="5.75" style="244" customWidth="1"/>
    <col min="13067" max="13077" width="4.25" style="244" customWidth="1"/>
    <col min="13078" max="13078" width="9.83203125" style="244" customWidth="1"/>
    <col min="13079" max="13079" width="8.25" style="244" customWidth="1"/>
    <col min="13080" max="13314" width="9" style="244"/>
    <col min="13315" max="13315" width="4.33203125" style="244" customWidth="1"/>
    <col min="13316" max="13316" width="16.58203125" style="244" customWidth="1"/>
    <col min="13317" max="13317" width="27.33203125" style="244" customWidth="1"/>
    <col min="13318" max="13318" width="39.83203125" style="244" customWidth="1"/>
    <col min="13319" max="13319" width="21.33203125" style="244" customWidth="1"/>
    <col min="13320" max="13320" width="19.08203125" style="244" customWidth="1"/>
    <col min="13321" max="13321" width="19" style="244" customWidth="1"/>
    <col min="13322" max="13322" width="5.75" style="244" customWidth="1"/>
    <col min="13323" max="13333" width="4.25" style="244" customWidth="1"/>
    <col min="13334" max="13334" width="9.83203125" style="244" customWidth="1"/>
    <col min="13335" max="13335" width="8.25" style="244" customWidth="1"/>
    <col min="13336" max="13570" width="9" style="244"/>
    <col min="13571" max="13571" width="4.33203125" style="244" customWidth="1"/>
    <col min="13572" max="13572" width="16.58203125" style="244" customWidth="1"/>
    <col min="13573" max="13573" width="27.33203125" style="244" customWidth="1"/>
    <col min="13574" max="13574" width="39.83203125" style="244" customWidth="1"/>
    <col min="13575" max="13575" width="21.33203125" style="244" customWidth="1"/>
    <col min="13576" max="13576" width="19.08203125" style="244" customWidth="1"/>
    <col min="13577" max="13577" width="19" style="244" customWidth="1"/>
    <col min="13578" max="13578" width="5.75" style="244" customWidth="1"/>
    <col min="13579" max="13589" width="4.25" style="244" customWidth="1"/>
    <col min="13590" max="13590" width="9.83203125" style="244" customWidth="1"/>
    <col min="13591" max="13591" width="8.25" style="244" customWidth="1"/>
    <col min="13592" max="13826" width="9" style="244"/>
    <col min="13827" max="13827" width="4.33203125" style="244" customWidth="1"/>
    <col min="13828" max="13828" width="16.58203125" style="244" customWidth="1"/>
    <col min="13829" max="13829" width="27.33203125" style="244" customWidth="1"/>
    <col min="13830" max="13830" width="39.83203125" style="244" customWidth="1"/>
    <col min="13831" max="13831" width="21.33203125" style="244" customWidth="1"/>
    <col min="13832" max="13832" width="19.08203125" style="244" customWidth="1"/>
    <col min="13833" max="13833" width="19" style="244" customWidth="1"/>
    <col min="13834" max="13834" width="5.75" style="244" customWidth="1"/>
    <col min="13835" max="13845" width="4.25" style="244" customWidth="1"/>
    <col min="13846" max="13846" width="9.83203125" style="244" customWidth="1"/>
    <col min="13847" max="13847" width="8.25" style="244" customWidth="1"/>
    <col min="13848" max="14082" width="9" style="244"/>
    <col min="14083" max="14083" width="4.33203125" style="244" customWidth="1"/>
    <col min="14084" max="14084" width="16.58203125" style="244" customWidth="1"/>
    <col min="14085" max="14085" width="27.33203125" style="244" customWidth="1"/>
    <col min="14086" max="14086" width="39.83203125" style="244" customWidth="1"/>
    <col min="14087" max="14087" width="21.33203125" style="244" customWidth="1"/>
    <col min="14088" max="14088" width="19.08203125" style="244" customWidth="1"/>
    <col min="14089" max="14089" width="19" style="244" customWidth="1"/>
    <col min="14090" max="14090" width="5.75" style="244" customWidth="1"/>
    <col min="14091" max="14101" width="4.25" style="244" customWidth="1"/>
    <col min="14102" max="14102" width="9.83203125" style="244" customWidth="1"/>
    <col min="14103" max="14103" width="8.25" style="244" customWidth="1"/>
    <col min="14104" max="14338" width="9" style="244"/>
    <col min="14339" max="14339" width="4.33203125" style="244" customWidth="1"/>
    <col min="14340" max="14340" width="16.58203125" style="244" customWidth="1"/>
    <col min="14341" max="14341" width="27.33203125" style="244" customWidth="1"/>
    <col min="14342" max="14342" width="39.83203125" style="244" customWidth="1"/>
    <col min="14343" max="14343" width="21.33203125" style="244" customWidth="1"/>
    <col min="14344" max="14344" width="19.08203125" style="244" customWidth="1"/>
    <col min="14345" max="14345" width="19" style="244" customWidth="1"/>
    <col min="14346" max="14346" width="5.75" style="244" customWidth="1"/>
    <col min="14347" max="14357" width="4.25" style="244" customWidth="1"/>
    <col min="14358" max="14358" width="9.83203125" style="244" customWidth="1"/>
    <col min="14359" max="14359" width="8.25" style="244" customWidth="1"/>
    <col min="14360" max="14594" width="9" style="244"/>
    <col min="14595" max="14595" width="4.33203125" style="244" customWidth="1"/>
    <col min="14596" max="14596" width="16.58203125" style="244" customWidth="1"/>
    <col min="14597" max="14597" width="27.33203125" style="244" customWidth="1"/>
    <col min="14598" max="14598" width="39.83203125" style="244" customWidth="1"/>
    <col min="14599" max="14599" width="21.33203125" style="244" customWidth="1"/>
    <col min="14600" max="14600" width="19.08203125" style="244" customWidth="1"/>
    <col min="14601" max="14601" width="19" style="244" customWidth="1"/>
    <col min="14602" max="14602" width="5.75" style="244" customWidth="1"/>
    <col min="14603" max="14613" width="4.25" style="244" customWidth="1"/>
    <col min="14614" max="14614" width="9.83203125" style="244" customWidth="1"/>
    <col min="14615" max="14615" width="8.25" style="244" customWidth="1"/>
    <col min="14616" max="14850" width="9" style="244"/>
    <col min="14851" max="14851" width="4.33203125" style="244" customWidth="1"/>
    <col min="14852" max="14852" width="16.58203125" style="244" customWidth="1"/>
    <col min="14853" max="14853" width="27.33203125" style="244" customWidth="1"/>
    <col min="14854" max="14854" width="39.83203125" style="244" customWidth="1"/>
    <col min="14855" max="14855" width="21.33203125" style="244" customWidth="1"/>
    <col min="14856" max="14856" width="19.08203125" style="244" customWidth="1"/>
    <col min="14857" max="14857" width="19" style="244" customWidth="1"/>
    <col min="14858" max="14858" width="5.75" style="244" customWidth="1"/>
    <col min="14859" max="14869" width="4.25" style="244" customWidth="1"/>
    <col min="14870" max="14870" width="9.83203125" style="244" customWidth="1"/>
    <col min="14871" max="14871" width="8.25" style="244" customWidth="1"/>
    <col min="14872" max="15106" width="9" style="244"/>
    <col min="15107" max="15107" width="4.33203125" style="244" customWidth="1"/>
    <col min="15108" max="15108" width="16.58203125" style="244" customWidth="1"/>
    <col min="15109" max="15109" width="27.33203125" style="244" customWidth="1"/>
    <col min="15110" max="15110" width="39.83203125" style="244" customWidth="1"/>
    <col min="15111" max="15111" width="21.33203125" style="244" customWidth="1"/>
    <col min="15112" max="15112" width="19.08203125" style="244" customWidth="1"/>
    <col min="15113" max="15113" width="19" style="244" customWidth="1"/>
    <col min="15114" max="15114" width="5.75" style="244" customWidth="1"/>
    <col min="15115" max="15125" width="4.25" style="244" customWidth="1"/>
    <col min="15126" max="15126" width="9.83203125" style="244" customWidth="1"/>
    <col min="15127" max="15127" width="8.25" style="244" customWidth="1"/>
    <col min="15128" max="15362" width="9" style="244"/>
    <col min="15363" max="15363" width="4.33203125" style="244" customWidth="1"/>
    <col min="15364" max="15364" width="16.58203125" style="244" customWidth="1"/>
    <col min="15365" max="15365" width="27.33203125" style="244" customWidth="1"/>
    <col min="15366" max="15366" width="39.83203125" style="244" customWidth="1"/>
    <col min="15367" max="15367" width="21.33203125" style="244" customWidth="1"/>
    <col min="15368" max="15368" width="19.08203125" style="244" customWidth="1"/>
    <col min="15369" max="15369" width="19" style="244" customWidth="1"/>
    <col min="15370" max="15370" width="5.75" style="244" customWidth="1"/>
    <col min="15371" max="15381" width="4.25" style="244" customWidth="1"/>
    <col min="15382" max="15382" width="9.83203125" style="244" customWidth="1"/>
    <col min="15383" max="15383" width="8.25" style="244" customWidth="1"/>
    <col min="15384" max="15618" width="9" style="244"/>
    <col min="15619" max="15619" width="4.33203125" style="244" customWidth="1"/>
    <col min="15620" max="15620" width="16.58203125" style="244" customWidth="1"/>
    <col min="15621" max="15621" width="27.33203125" style="244" customWidth="1"/>
    <col min="15622" max="15622" width="39.83203125" style="244" customWidth="1"/>
    <col min="15623" max="15623" width="21.33203125" style="244" customWidth="1"/>
    <col min="15624" max="15624" width="19.08203125" style="244" customWidth="1"/>
    <col min="15625" max="15625" width="19" style="244" customWidth="1"/>
    <col min="15626" max="15626" width="5.75" style="244" customWidth="1"/>
    <col min="15627" max="15637" width="4.25" style="244" customWidth="1"/>
    <col min="15638" max="15638" width="9.83203125" style="244" customWidth="1"/>
    <col min="15639" max="15639" width="8.25" style="244" customWidth="1"/>
    <col min="15640" max="15874" width="9" style="244"/>
    <col min="15875" max="15875" width="4.33203125" style="244" customWidth="1"/>
    <col min="15876" max="15876" width="16.58203125" style="244" customWidth="1"/>
    <col min="15877" max="15877" width="27.33203125" style="244" customWidth="1"/>
    <col min="15878" max="15878" width="39.83203125" style="244" customWidth="1"/>
    <col min="15879" max="15879" width="21.33203125" style="244" customWidth="1"/>
    <col min="15880" max="15880" width="19.08203125" style="244" customWidth="1"/>
    <col min="15881" max="15881" width="19" style="244" customWidth="1"/>
    <col min="15882" max="15882" width="5.75" style="244" customWidth="1"/>
    <col min="15883" max="15893" width="4.25" style="244" customWidth="1"/>
    <col min="15894" max="15894" width="9.83203125" style="244" customWidth="1"/>
    <col min="15895" max="15895" width="8.25" style="244" customWidth="1"/>
    <col min="15896" max="16130" width="9" style="244"/>
    <col min="16131" max="16131" width="4.33203125" style="244" customWidth="1"/>
    <col min="16132" max="16132" width="16.58203125" style="244" customWidth="1"/>
    <col min="16133" max="16133" width="27.33203125" style="244" customWidth="1"/>
    <col min="16134" max="16134" width="39.83203125" style="244" customWidth="1"/>
    <col min="16135" max="16135" width="21.33203125" style="244" customWidth="1"/>
    <col min="16136" max="16136" width="19.08203125" style="244" customWidth="1"/>
    <col min="16137" max="16137" width="19" style="244" customWidth="1"/>
    <col min="16138" max="16138" width="5.75" style="244" customWidth="1"/>
    <col min="16139" max="16149" width="4.25" style="244" customWidth="1"/>
    <col min="16150" max="16150" width="9.83203125" style="244" customWidth="1"/>
    <col min="16151" max="16151" width="8.25" style="244" customWidth="1"/>
    <col min="16152" max="16384" width="9" style="244"/>
  </cols>
  <sheetData>
    <row r="1" spans="1:23" ht="25.5" x14ac:dyDescent="0.4">
      <c r="A1" s="794" t="s">
        <v>348</v>
      </c>
      <c r="B1" s="794"/>
      <c r="C1" s="794"/>
      <c r="D1" s="794"/>
      <c r="E1" s="794"/>
      <c r="F1" s="794"/>
      <c r="G1" s="794"/>
      <c r="H1" s="794"/>
      <c r="I1" s="794"/>
      <c r="J1" s="794"/>
      <c r="K1" s="794"/>
      <c r="L1" s="794"/>
      <c r="M1" s="794"/>
      <c r="N1" s="794"/>
      <c r="O1" s="794"/>
      <c r="P1" s="794"/>
      <c r="Q1" s="794"/>
      <c r="R1" s="794"/>
      <c r="S1" s="794"/>
      <c r="T1" s="794"/>
      <c r="U1" s="794"/>
      <c r="V1" s="794"/>
      <c r="W1" s="276"/>
    </row>
    <row r="2" spans="1:23" s="245" customFormat="1" ht="20.5" x14ac:dyDescent="0.3">
      <c r="A2" s="792" t="s">
        <v>37</v>
      </c>
      <c r="B2" s="792"/>
      <c r="C2" s="792"/>
      <c r="D2" s="792"/>
      <c r="E2" s="792"/>
      <c r="F2" s="792"/>
      <c r="G2" s="792"/>
      <c r="H2" s="792"/>
      <c r="I2" s="792"/>
      <c r="J2" s="792"/>
      <c r="K2" s="792"/>
      <c r="L2" s="792"/>
      <c r="M2" s="792"/>
      <c r="N2" s="792"/>
      <c r="O2" s="792"/>
      <c r="P2" s="792"/>
      <c r="Q2" s="792"/>
      <c r="R2" s="792"/>
      <c r="S2" s="792"/>
      <c r="T2" s="792"/>
      <c r="U2" s="792"/>
      <c r="V2" s="792"/>
    </row>
    <row r="3" spans="1:23" s="247" customFormat="1" ht="20.5" x14ac:dyDescent="0.3">
      <c r="A3" s="792" t="s">
        <v>676</v>
      </c>
      <c r="B3" s="792"/>
      <c r="C3" s="792"/>
      <c r="D3" s="792"/>
      <c r="E3" s="792"/>
      <c r="F3" s="792"/>
      <c r="G3" s="792"/>
      <c r="H3" s="792"/>
      <c r="I3" s="792"/>
      <c r="J3" s="792"/>
      <c r="K3" s="792"/>
      <c r="L3" s="792"/>
      <c r="M3" s="792"/>
      <c r="N3" s="792"/>
      <c r="O3" s="792"/>
      <c r="P3" s="792"/>
      <c r="Q3" s="792"/>
      <c r="R3" s="792"/>
      <c r="S3" s="792"/>
      <c r="T3" s="792"/>
      <c r="U3" s="792"/>
      <c r="V3" s="792"/>
      <c r="W3" s="245"/>
    </row>
    <row r="4" spans="1:23" s="247" customFormat="1" ht="20.5" x14ac:dyDescent="0.3">
      <c r="A4" s="806" t="s">
        <v>267</v>
      </c>
      <c r="B4" s="806"/>
      <c r="C4" s="806"/>
      <c r="D4" s="806"/>
      <c r="E4" s="806"/>
      <c r="F4" s="806"/>
      <c r="G4" s="806"/>
      <c r="H4" s="806"/>
      <c r="I4" s="806"/>
      <c r="J4" s="806"/>
      <c r="K4" s="806"/>
      <c r="L4" s="806"/>
      <c r="M4" s="806"/>
      <c r="N4" s="806"/>
      <c r="O4" s="806"/>
      <c r="P4" s="806"/>
      <c r="Q4" s="806"/>
      <c r="R4" s="806"/>
      <c r="S4" s="806"/>
      <c r="T4" s="806"/>
      <c r="U4" s="806"/>
      <c r="V4" s="806"/>
      <c r="W4" s="277"/>
    </row>
    <row r="5" spans="1:23" s="247" customFormat="1" ht="153" customHeight="1" x14ac:dyDescent="0.3">
      <c r="A5" s="790" t="s">
        <v>683</v>
      </c>
      <c r="B5" s="791"/>
      <c r="C5" s="791"/>
      <c r="D5" s="791"/>
      <c r="E5" s="791"/>
      <c r="F5" s="791"/>
      <c r="G5" s="791"/>
      <c r="H5" s="791"/>
      <c r="I5" s="791"/>
      <c r="J5" s="791"/>
      <c r="K5" s="791"/>
      <c r="L5" s="791"/>
      <c r="M5" s="791"/>
      <c r="N5" s="791"/>
      <c r="O5" s="791"/>
      <c r="P5" s="791"/>
      <c r="Q5" s="791"/>
      <c r="R5" s="791"/>
      <c r="S5" s="791"/>
      <c r="T5" s="791"/>
      <c r="U5" s="791"/>
      <c r="V5" s="791"/>
      <c r="W5" s="278"/>
    </row>
    <row r="6" spans="1:23" s="280" customFormat="1" ht="130.5" customHeight="1" x14ac:dyDescent="0.3">
      <c r="A6" s="807" t="s">
        <v>684</v>
      </c>
      <c r="B6" s="807"/>
      <c r="C6" s="807"/>
      <c r="D6" s="807"/>
      <c r="E6" s="807"/>
      <c r="F6" s="807"/>
      <c r="G6" s="807"/>
      <c r="H6" s="807"/>
      <c r="I6" s="807"/>
      <c r="J6" s="807"/>
      <c r="K6" s="807"/>
      <c r="L6" s="807"/>
      <c r="M6" s="807"/>
      <c r="N6" s="807"/>
      <c r="O6" s="807"/>
      <c r="P6" s="807"/>
      <c r="Q6" s="807"/>
      <c r="R6" s="807"/>
      <c r="S6" s="807"/>
      <c r="T6" s="807"/>
      <c r="U6" s="807"/>
      <c r="V6" s="807"/>
      <c r="W6" s="279"/>
    </row>
    <row r="7" spans="1:23" s="247" customFormat="1" ht="129" customHeight="1" x14ac:dyDescent="0.3">
      <c r="A7" s="791" t="s">
        <v>685</v>
      </c>
      <c r="B7" s="791"/>
      <c r="C7" s="791"/>
      <c r="D7" s="791"/>
      <c r="E7" s="791"/>
      <c r="F7" s="791"/>
      <c r="G7" s="791"/>
      <c r="H7" s="791"/>
      <c r="I7" s="791"/>
      <c r="J7" s="791"/>
      <c r="K7" s="791"/>
      <c r="L7" s="791"/>
      <c r="M7" s="791"/>
      <c r="N7" s="791"/>
      <c r="O7" s="791"/>
      <c r="P7" s="791"/>
      <c r="Q7" s="791"/>
      <c r="R7" s="791"/>
      <c r="S7" s="791"/>
      <c r="T7" s="791"/>
      <c r="U7" s="791"/>
      <c r="V7" s="791"/>
      <c r="W7" s="281"/>
    </row>
    <row r="8" spans="1:23" s="247" customFormat="1" ht="181.5" customHeight="1" x14ac:dyDescent="0.3">
      <c r="A8" s="338"/>
      <c r="B8" s="338"/>
      <c r="C8" s="338"/>
      <c r="D8" s="338"/>
      <c r="E8" s="338"/>
      <c r="F8" s="338"/>
      <c r="G8" s="338"/>
      <c r="H8" s="338"/>
      <c r="I8" s="338"/>
      <c r="J8" s="338"/>
      <c r="K8" s="338"/>
      <c r="L8" s="338"/>
      <c r="M8" s="338"/>
      <c r="N8" s="338"/>
      <c r="O8" s="338"/>
      <c r="P8" s="338"/>
      <c r="Q8" s="338"/>
      <c r="R8" s="338"/>
      <c r="S8" s="338"/>
      <c r="T8" s="338"/>
      <c r="U8" s="338"/>
      <c r="V8" s="338"/>
      <c r="W8" s="281"/>
    </row>
    <row r="9" spans="1:23" x14ac:dyDescent="0.4">
      <c r="A9" s="797" t="s">
        <v>0</v>
      </c>
      <c r="B9" s="800" t="s">
        <v>29</v>
      </c>
      <c r="C9" s="797" t="s">
        <v>1</v>
      </c>
      <c r="D9" s="797" t="s">
        <v>99</v>
      </c>
      <c r="E9" s="800" t="s">
        <v>2</v>
      </c>
      <c r="F9" s="800" t="s">
        <v>3</v>
      </c>
      <c r="G9" s="800" t="s">
        <v>4</v>
      </c>
      <c r="H9" s="800" t="s">
        <v>5</v>
      </c>
      <c r="I9" s="803" t="s">
        <v>30</v>
      </c>
      <c r="J9" s="760" t="s">
        <v>6</v>
      </c>
      <c r="K9" s="761"/>
      <c r="L9" s="761"/>
      <c r="M9" s="761"/>
      <c r="N9" s="761"/>
      <c r="O9" s="761"/>
      <c r="P9" s="761"/>
      <c r="Q9" s="761"/>
      <c r="R9" s="761"/>
      <c r="S9" s="761"/>
      <c r="T9" s="761"/>
      <c r="U9" s="762"/>
      <c r="V9" s="800" t="s">
        <v>36</v>
      </c>
    </row>
    <row r="10" spans="1:23" x14ac:dyDescent="0.4">
      <c r="A10" s="798"/>
      <c r="B10" s="801"/>
      <c r="C10" s="798"/>
      <c r="D10" s="798"/>
      <c r="E10" s="801"/>
      <c r="F10" s="801"/>
      <c r="G10" s="801"/>
      <c r="H10" s="801"/>
      <c r="I10" s="804"/>
      <c r="J10" s="760" t="s">
        <v>8</v>
      </c>
      <c r="K10" s="761"/>
      <c r="L10" s="762"/>
      <c r="M10" s="760" t="s">
        <v>9</v>
      </c>
      <c r="N10" s="761"/>
      <c r="O10" s="762"/>
      <c r="P10" s="760" t="s">
        <v>10</v>
      </c>
      <c r="Q10" s="761"/>
      <c r="R10" s="762"/>
      <c r="S10" s="760" t="s">
        <v>11</v>
      </c>
      <c r="T10" s="761"/>
      <c r="U10" s="762"/>
      <c r="V10" s="801"/>
    </row>
    <row r="11" spans="1:23" x14ac:dyDescent="0.4">
      <c r="A11" s="799"/>
      <c r="B11" s="802"/>
      <c r="C11" s="799"/>
      <c r="D11" s="799"/>
      <c r="E11" s="802"/>
      <c r="F11" s="802"/>
      <c r="G11" s="802"/>
      <c r="H11" s="802"/>
      <c r="I11" s="805"/>
      <c r="J11" s="222" t="s">
        <v>12</v>
      </c>
      <c r="K11" s="221" t="s">
        <v>13</v>
      </c>
      <c r="L11" s="221" t="s">
        <v>14</v>
      </c>
      <c r="M11" s="282" t="s">
        <v>15</v>
      </c>
      <c r="N11" s="282" t="s">
        <v>16</v>
      </c>
      <c r="O11" s="282" t="s">
        <v>17</v>
      </c>
      <c r="P11" s="282" t="s">
        <v>18</v>
      </c>
      <c r="Q11" s="282" t="s">
        <v>19</v>
      </c>
      <c r="R11" s="282" t="s">
        <v>20</v>
      </c>
      <c r="S11" s="282" t="s">
        <v>21</v>
      </c>
      <c r="T11" s="282" t="s">
        <v>22</v>
      </c>
      <c r="U11" s="283" t="s">
        <v>23</v>
      </c>
      <c r="V11" s="802"/>
    </row>
    <row r="12" spans="1:23" s="272" customFormat="1" ht="372.75" customHeight="1" x14ac:dyDescent="0.35">
      <c r="A12" s="344">
        <v>1</v>
      </c>
      <c r="B12" s="358" t="s">
        <v>435</v>
      </c>
      <c r="C12" s="346" t="s">
        <v>677</v>
      </c>
      <c r="D12" s="351" t="s">
        <v>679</v>
      </c>
      <c r="E12" s="346" t="s">
        <v>675</v>
      </c>
      <c r="F12" s="351" t="s">
        <v>680</v>
      </c>
      <c r="G12" s="303" t="s">
        <v>72</v>
      </c>
      <c r="H12" s="285"/>
      <c r="I12" s="286"/>
      <c r="J12" s="287" t="s">
        <v>436</v>
      </c>
      <c r="K12" s="285" t="s">
        <v>437</v>
      </c>
      <c r="L12" s="285" t="s">
        <v>438</v>
      </c>
      <c r="M12" s="287" t="s">
        <v>436</v>
      </c>
      <c r="N12" s="287" t="s">
        <v>436</v>
      </c>
      <c r="O12" s="285" t="s">
        <v>438</v>
      </c>
      <c r="P12" s="287" t="s">
        <v>436</v>
      </c>
      <c r="Q12" s="287" t="s">
        <v>436</v>
      </c>
      <c r="R12" s="285" t="s">
        <v>438</v>
      </c>
      <c r="S12" s="264"/>
      <c r="T12" s="285" t="s">
        <v>438</v>
      </c>
      <c r="U12" s="287" t="s">
        <v>436</v>
      </c>
      <c r="V12" s="309" t="s">
        <v>681</v>
      </c>
    </row>
    <row r="13" spans="1:23" s="272" customFormat="1" ht="307.5" customHeight="1" x14ac:dyDescent="0.35">
      <c r="A13" s="344"/>
      <c r="B13" s="354"/>
      <c r="C13" s="355" t="s">
        <v>439</v>
      </c>
      <c r="D13" s="355" t="s">
        <v>440</v>
      </c>
      <c r="E13" s="346" t="s">
        <v>441</v>
      </c>
      <c r="F13" s="351" t="s">
        <v>74</v>
      </c>
      <c r="G13" s="303"/>
      <c r="H13" s="284"/>
      <c r="I13" s="284"/>
      <c r="J13" s="264" t="s">
        <v>28</v>
      </c>
      <c r="K13" s="234" t="s">
        <v>73</v>
      </c>
      <c r="L13" s="234" t="s">
        <v>73</v>
      </c>
      <c r="M13" s="234" t="s">
        <v>73</v>
      </c>
      <c r="N13" s="234" t="s">
        <v>73</v>
      </c>
      <c r="O13" s="234" t="s">
        <v>73</v>
      </c>
      <c r="P13" s="234" t="s">
        <v>28</v>
      </c>
      <c r="Q13" s="234" t="s">
        <v>28</v>
      </c>
      <c r="R13" s="234" t="s">
        <v>28</v>
      </c>
      <c r="S13" s="234" t="s">
        <v>28</v>
      </c>
      <c r="T13" s="234" t="s">
        <v>28</v>
      </c>
      <c r="U13" s="234" t="s">
        <v>28</v>
      </c>
      <c r="V13" s="309" t="s">
        <v>100</v>
      </c>
    </row>
    <row r="14" spans="1:23" ht="369" x14ac:dyDescent="0.45">
      <c r="A14" s="356"/>
      <c r="B14" s="356"/>
      <c r="C14" s="355" t="s">
        <v>243</v>
      </c>
      <c r="D14" s="355" t="s">
        <v>442</v>
      </c>
      <c r="E14" s="351" t="s">
        <v>443</v>
      </c>
      <c r="F14" s="357" t="s">
        <v>444</v>
      </c>
      <c r="G14" s="303" t="s">
        <v>686</v>
      </c>
      <c r="H14" s="353">
        <v>8400</v>
      </c>
      <c r="I14" s="284" t="s">
        <v>678</v>
      </c>
      <c r="J14" s="264"/>
      <c r="K14" s="234">
        <v>4200</v>
      </c>
      <c r="L14" s="234"/>
      <c r="M14" s="234"/>
      <c r="N14" s="234"/>
      <c r="O14" s="234"/>
      <c r="P14" s="234"/>
      <c r="Q14" s="234"/>
      <c r="R14" s="234"/>
      <c r="S14" s="234"/>
      <c r="T14" s="234"/>
      <c r="U14" s="234">
        <v>4200</v>
      </c>
      <c r="V14" s="309" t="s">
        <v>682</v>
      </c>
    </row>
    <row r="15" spans="1:23" x14ac:dyDescent="0.4">
      <c r="A15" s="265"/>
      <c r="B15" s="265"/>
      <c r="C15" s="265"/>
      <c r="D15" s="265"/>
      <c r="E15" s="265"/>
      <c r="F15" s="289" t="s">
        <v>31</v>
      </c>
      <c r="G15" s="290"/>
      <c r="H15" s="291">
        <f>SUM(H14)</f>
        <v>8400</v>
      </c>
      <c r="I15" s="291"/>
      <c r="J15" s="292"/>
      <c r="K15" s="292">
        <v>4200</v>
      </c>
      <c r="L15" s="292">
        <f t="shared" ref="L15:U15" si="0">SUM(L14)</f>
        <v>0</v>
      </c>
      <c r="M15" s="292"/>
      <c r="N15" s="292"/>
      <c r="O15" s="292">
        <f t="shared" si="0"/>
        <v>0</v>
      </c>
      <c r="P15" s="292"/>
      <c r="Q15" s="292"/>
      <c r="R15" s="292">
        <f t="shared" si="0"/>
        <v>0</v>
      </c>
      <c r="S15" s="292"/>
      <c r="T15" s="292"/>
      <c r="U15" s="292">
        <f t="shared" si="0"/>
        <v>4200</v>
      </c>
      <c r="V15" s="293"/>
    </row>
    <row r="16" spans="1:23" s="272" customFormat="1" ht="15.5" x14ac:dyDescent="0.35">
      <c r="B16" s="294"/>
    </row>
    <row r="18" spans="22:22" x14ac:dyDescent="0.4">
      <c r="V18" s="244"/>
    </row>
    <row r="20" spans="22:22" x14ac:dyDescent="0.4">
      <c r="V20" s="244"/>
    </row>
  </sheetData>
  <mergeCells count="22">
    <mergeCell ref="J9:U9"/>
    <mergeCell ref="V9:V11"/>
    <mergeCell ref="J10:L10"/>
    <mergeCell ref="M10:O10"/>
    <mergeCell ref="P10:R10"/>
    <mergeCell ref="S10:U10"/>
    <mergeCell ref="A1:V1"/>
    <mergeCell ref="A2:V2"/>
    <mergeCell ref="A3:V3"/>
    <mergeCell ref="A4:V4"/>
    <mergeCell ref="F9:F11"/>
    <mergeCell ref="G9:G11"/>
    <mergeCell ref="A5:V5"/>
    <mergeCell ref="A6:V6"/>
    <mergeCell ref="A7:V7"/>
    <mergeCell ref="A9:A11"/>
    <mergeCell ref="B9:B11"/>
    <mergeCell ref="C9:C11"/>
    <mergeCell ref="D9:D11"/>
    <mergeCell ref="E9:E11"/>
    <mergeCell ref="H9:H11"/>
    <mergeCell ref="I9:I11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W15"/>
  <sheetViews>
    <sheetView topLeftCell="A11" zoomScale="60" zoomScaleNormal="60" workbookViewId="0">
      <selection activeCell="E11" sqref="E11"/>
    </sheetView>
  </sheetViews>
  <sheetFormatPr defaultRowHeight="15.5" x14ac:dyDescent="0.35"/>
  <cols>
    <col min="1" max="1" width="4.33203125" style="272" customWidth="1"/>
    <col min="2" max="2" width="14.75" style="272" customWidth="1"/>
    <col min="3" max="3" width="12.58203125" style="272" customWidth="1"/>
    <col min="4" max="4" width="12.5" style="272" customWidth="1"/>
    <col min="5" max="5" width="35.25" style="272" customWidth="1"/>
    <col min="6" max="6" width="11" style="272" customWidth="1"/>
    <col min="7" max="7" width="18.5" style="272" customWidth="1"/>
    <col min="8" max="8" width="6.5" style="272" customWidth="1"/>
    <col min="9" max="9" width="6.33203125" style="272" customWidth="1"/>
    <col min="10" max="11" width="3.5" style="272" customWidth="1"/>
    <col min="12" max="12" width="4.58203125" style="272" customWidth="1"/>
    <col min="13" max="14" width="3.25" style="272" customWidth="1"/>
    <col min="15" max="15" width="5" style="272" customWidth="1"/>
    <col min="16" max="16" width="3.08203125" style="272" customWidth="1"/>
    <col min="17" max="17" width="3.58203125" style="272" customWidth="1"/>
    <col min="18" max="19" width="3.25" style="272" customWidth="1"/>
    <col min="20" max="20" width="3.33203125" style="272" customWidth="1"/>
    <col min="21" max="21" width="3.08203125" style="272" customWidth="1"/>
    <col min="22" max="22" width="6.08203125" style="272" customWidth="1"/>
    <col min="23" max="23" width="8.25" style="272" customWidth="1"/>
    <col min="24" max="258" width="9" style="272"/>
    <col min="259" max="259" width="4.33203125" style="272" customWidth="1"/>
    <col min="260" max="260" width="15.08203125" style="272" customWidth="1"/>
    <col min="261" max="261" width="14.58203125" style="272" customWidth="1"/>
    <col min="262" max="262" width="18" style="272" customWidth="1"/>
    <col min="263" max="263" width="18.83203125" style="272" customWidth="1"/>
    <col min="264" max="264" width="13.33203125" style="272" customWidth="1"/>
    <col min="265" max="265" width="19" style="272" customWidth="1"/>
    <col min="266" max="266" width="5.75" style="272" customWidth="1"/>
    <col min="267" max="278" width="4.25" style="272" customWidth="1"/>
    <col min="279" max="279" width="8.25" style="272" customWidth="1"/>
    <col min="280" max="514" width="9" style="272"/>
    <col min="515" max="515" width="4.33203125" style="272" customWidth="1"/>
    <col min="516" max="516" width="15.08203125" style="272" customWidth="1"/>
    <col min="517" max="517" width="14.58203125" style="272" customWidth="1"/>
    <col min="518" max="518" width="18" style="272" customWidth="1"/>
    <col min="519" max="519" width="18.83203125" style="272" customWidth="1"/>
    <col min="520" max="520" width="13.33203125" style="272" customWidth="1"/>
    <col min="521" max="521" width="19" style="272" customWidth="1"/>
    <col min="522" max="522" width="5.75" style="272" customWidth="1"/>
    <col min="523" max="534" width="4.25" style="272" customWidth="1"/>
    <col min="535" max="535" width="8.25" style="272" customWidth="1"/>
    <col min="536" max="770" width="9" style="272"/>
    <col min="771" max="771" width="4.33203125" style="272" customWidth="1"/>
    <col min="772" max="772" width="15.08203125" style="272" customWidth="1"/>
    <col min="773" max="773" width="14.58203125" style="272" customWidth="1"/>
    <col min="774" max="774" width="18" style="272" customWidth="1"/>
    <col min="775" max="775" width="18.83203125" style="272" customWidth="1"/>
    <col min="776" max="776" width="13.33203125" style="272" customWidth="1"/>
    <col min="777" max="777" width="19" style="272" customWidth="1"/>
    <col min="778" max="778" width="5.75" style="272" customWidth="1"/>
    <col min="779" max="790" width="4.25" style="272" customWidth="1"/>
    <col min="791" max="791" width="8.25" style="272" customWidth="1"/>
    <col min="792" max="1026" width="9" style="272"/>
    <col min="1027" max="1027" width="4.33203125" style="272" customWidth="1"/>
    <col min="1028" max="1028" width="15.08203125" style="272" customWidth="1"/>
    <col min="1029" max="1029" width="14.58203125" style="272" customWidth="1"/>
    <col min="1030" max="1030" width="18" style="272" customWidth="1"/>
    <col min="1031" max="1031" width="18.83203125" style="272" customWidth="1"/>
    <col min="1032" max="1032" width="13.33203125" style="272" customWidth="1"/>
    <col min="1033" max="1033" width="19" style="272" customWidth="1"/>
    <col min="1034" max="1034" width="5.75" style="272" customWidth="1"/>
    <col min="1035" max="1046" width="4.25" style="272" customWidth="1"/>
    <col min="1047" max="1047" width="8.25" style="272" customWidth="1"/>
    <col min="1048" max="1282" width="9" style="272"/>
    <col min="1283" max="1283" width="4.33203125" style="272" customWidth="1"/>
    <col min="1284" max="1284" width="15.08203125" style="272" customWidth="1"/>
    <col min="1285" max="1285" width="14.58203125" style="272" customWidth="1"/>
    <col min="1286" max="1286" width="18" style="272" customWidth="1"/>
    <col min="1287" max="1287" width="18.83203125" style="272" customWidth="1"/>
    <col min="1288" max="1288" width="13.33203125" style="272" customWidth="1"/>
    <col min="1289" max="1289" width="19" style="272" customWidth="1"/>
    <col min="1290" max="1290" width="5.75" style="272" customWidth="1"/>
    <col min="1291" max="1302" width="4.25" style="272" customWidth="1"/>
    <col min="1303" max="1303" width="8.25" style="272" customWidth="1"/>
    <col min="1304" max="1538" width="9" style="272"/>
    <col min="1539" max="1539" width="4.33203125" style="272" customWidth="1"/>
    <col min="1540" max="1540" width="15.08203125" style="272" customWidth="1"/>
    <col min="1541" max="1541" width="14.58203125" style="272" customWidth="1"/>
    <col min="1542" max="1542" width="18" style="272" customWidth="1"/>
    <col min="1543" max="1543" width="18.83203125" style="272" customWidth="1"/>
    <col min="1544" max="1544" width="13.33203125" style="272" customWidth="1"/>
    <col min="1545" max="1545" width="19" style="272" customWidth="1"/>
    <col min="1546" max="1546" width="5.75" style="272" customWidth="1"/>
    <col min="1547" max="1558" width="4.25" style="272" customWidth="1"/>
    <col min="1559" max="1559" width="8.25" style="272" customWidth="1"/>
    <col min="1560" max="1794" width="9" style="272"/>
    <col min="1795" max="1795" width="4.33203125" style="272" customWidth="1"/>
    <col min="1796" max="1796" width="15.08203125" style="272" customWidth="1"/>
    <col min="1797" max="1797" width="14.58203125" style="272" customWidth="1"/>
    <col min="1798" max="1798" width="18" style="272" customWidth="1"/>
    <col min="1799" max="1799" width="18.83203125" style="272" customWidth="1"/>
    <col min="1800" max="1800" width="13.33203125" style="272" customWidth="1"/>
    <col min="1801" max="1801" width="19" style="272" customWidth="1"/>
    <col min="1802" max="1802" width="5.75" style="272" customWidth="1"/>
    <col min="1803" max="1814" width="4.25" style="272" customWidth="1"/>
    <col min="1815" max="1815" width="8.25" style="272" customWidth="1"/>
    <col min="1816" max="2050" width="9" style="272"/>
    <col min="2051" max="2051" width="4.33203125" style="272" customWidth="1"/>
    <col min="2052" max="2052" width="15.08203125" style="272" customWidth="1"/>
    <col min="2053" max="2053" width="14.58203125" style="272" customWidth="1"/>
    <col min="2054" max="2054" width="18" style="272" customWidth="1"/>
    <col min="2055" max="2055" width="18.83203125" style="272" customWidth="1"/>
    <col min="2056" max="2056" width="13.33203125" style="272" customWidth="1"/>
    <col min="2057" max="2057" width="19" style="272" customWidth="1"/>
    <col min="2058" max="2058" width="5.75" style="272" customWidth="1"/>
    <col min="2059" max="2070" width="4.25" style="272" customWidth="1"/>
    <col min="2071" max="2071" width="8.25" style="272" customWidth="1"/>
    <col min="2072" max="2306" width="9" style="272"/>
    <col min="2307" max="2307" width="4.33203125" style="272" customWidth="1"/>
    <col min="2308" max="2308" width="15.08203125" style="272" customWidth="1"/>
    <col min="2309" max="2309" width="14.58203125" style="272" customWidth="1"/>
    <col min="2310" max="2310" width="18" style="272" customWidth="1"/>
    <col min="2311" max="2311" width="18.83203125" style="272" customWidth="1"/>
    <col min="2312" max="2312" width="13.33203125" style="272" customWidth="1"/>
    <col min="2313" max="2313" width="19" style="272" customWidth="1"/>
    <col min="2314" max="2314" width="5.75" style="272" customWidth="1"/>
    <col min="2315" max="2326" width="4.25" style="272" customWidth="1"/>
    <col min="2327" max="2327" width="8.25" style="272" customWidth="1"/>
    <col min="2328" max="2562" width="9" style="272"/>
    <col min="2563" max="2563" width="4.33203125" style="272" customWidth="1"/>
    <col min="2564" max="2564" width="15.08203125" style="272" customWidth="1"/>
    <col min="2565" max="2565" width="14.58203125" style="272" customWidth="1"/>
    <col min="2566" max="2566" width="18" style="272" customWidth="1"/>
    <col min="2567" max="2567" width="18.83203125" style="272" customWidth="1"/>
    <col min="2568" max="2568" width="13.33203125" style="272" customWidth="1"/>
    <col min="2569" max="2569" width="19" style="272" customWidth="1"/>
    <col min="2570" max="2570" width="5.75" style="272" customWidth="1"/>
    <col min="2571" max="2582" width="4.25" style="272" customWidth="1"/>
    <col min="2583" max="2583" width="8.25" style="272" customWidth="1"/>
    <col min="2584" max="2818" width="9" style="272"/>
    <col min="2819" max="2819" width="4.33203125" style="272" customWidth="1"/>
    <col min="2820" max="2820" width="15.08203125" style="272" customWidth="1"/>
    <col min="2821" max="2821" width="14.58203125" style="272" customWidth="1"/>
    <col min="2822" max="2822" width="18" style="272" customWidth="1"/>
    <col min="2823" max="2823" width="18.83203125" style="272" customWidth="1"/>
    <col min="2824" max="2824" width="13.33203125" style="272" customWidth="1"/>
    <col min="2825" max="2825" width="19" style="272" customWidth="1"/>
    <col min="2826" max="2826" width="5.75" style="272" customWidth="1"/>
    <col min="2827" max="2838" width="4.25" style="272" customWidth="1"/>
    <col min="2839" max="2839" width="8.25" style="272" customWidth="1"/>
    <col min="2840" max="3074" width="9" style="272"/>
    <col min="3075" max="3075" width="4.33203125" style="272" customWidth="1"/>
    <col min="3076" max="3076" width="15.08203125" style="272" customWidth="1"/>
    <col min="3077" max="3077" width="14.58203125" style="272" customWidth="1"/>
    <col min="3078" max="3078" width="18" style="272" customWidth="1"/>
    <col min="3079" max="3079" width="18.83203125" style="272" customWidth="1"/>
    <col min="3080" max="3080" width="13.33203125" style="272" customWidth="1"/>
    <col min="3081" max="3081" width="19" style="272" customWidth="1"/>
    <col min="3082" max="3082" width="5.75" style="272" customWidth="1"/>
    <col min="3083" max="3094" width="4.25" style="272" customWidth="1"/>
    <col min="3095" max="3095" width="8.25" style="272" customWidth="1"/>
    <col min="3096" max="3330" width="9" style="272"/>
    <col min="3331" max="3331" width="4.33203125" style="272" customWidth="1"/>
    <col min="3332" max="3332" width="15.08203125" style="272" customWidth="1"/>
    <col min="3333" max="3333" width="14.58203125" style="272" customWidth="1"/>
    <col min="3334" max="3334" width="18" style="272" customWidth="1"/>
    <col min="3335" max="3335" width="18.83203125" style="272" customWidth="1"/>
    <col min="3336" max="3336" width="13.33203125" style="272" customWidth="1"/>
    <col min="3337" max="3337" width="19" style="272" customWidth="1"/>
    <col min="3338" max="3338" width="5.75" style="272" customWidth="1"/>
    <col min="3339" max="3350" width="4.25" style="272" customWidth="1"/>
    <col min="3351" max="3351" width="8.25" style="272" customWidth="1"/>
    <col min="3352" max="3586" width="9" style="272"/>
    <col min="3587" max="3587" width="4.33203125" style="272" customWidth="1"/>
    <col min="3588" max="3588" width="15.08203125" style="272" customWidth="1"/>
    <col min="3589" max="3589" width="14.58203125" style="272" customWidth="1"/>
    <col min="3590" max="3590" width="18" style="272" customWidth="1"/>
    <col min="3591" max="3591" width="18.83203125" style="272" customWidth="1"/>
    <col min="3592" max="3592" width="13.33203125" style="272" customWidth="1"/>
    <col min="3593" max="3593" width="19" style="272" customWidth="1"/>
    <col min="3594" max="3594" width="5.75" style="272" customWidth="1"/>
    <col min="3595" max="3606" width="4.25" style="272" customWidth="1"/>
    <col min="3607" max="3607" width="8.25" style="272" customWidth="1"/>
    <col min="3608" max="3842" width="9" style="272"/>
    <col min="3843" max="3843" width="4.33203125" style="272" customWidth="1"/>
    <col min="3844" max="3844" width="15.08203125" style="272" customWidth="1"/>
    <col min="3845" max="3845" width="14.58203125" style="272" customWidth="1"/>
    <col min="3846" max="3846" width="18" style="272" customWidth="1"/>
    <col min="3847" max="3847" width="18.83203125" style="272" customWidth="1"/>
    <col min="3848" max="3848" width="13.33203125" style="272" customWidth="1"/>
    <col min="3849" max="3849" width="19" style="272" customWidth="1"/>
    <col min="3850" max="3850" width="5.75" style="272" customWidth="1"/>
    <col min="3851" max="3862" width="4.25" style="272" customWidth="1"/>
    <col min="3863" max="3863" width="8.25" style="272" customWidth="1"/>
    <col min="3864" max="4098" width="9" style="272"/>
    <col min="4099" max="4099" width="4.33203125" style="272" customWidth="1"/>
    <col min="4100" max="4100" width="15.08203125" style="272" customWidth="1"/>
    <col min="4101" max="4101" width="14.58203125" style="272" customWidth="1"/>
    <col min="4102" max="4102" width="18" style="272" customWidth="1"/>
    <col min="4103" max="4103" width="18.83203125" style="272" customWidth="1"/>
    <col min="4104" max="4104" width="13.33203125" style="272" customWidth="1"/>
    <col min="4105" max="4105" width="19" style="272" customWidth="1"/>
    <col min="4106" max="4106" width="5.75" style="272" customWidth="1"/>
    <col min="4107" max="4118" width="4.25" style="272" customWidth="1"/>
    <col min="4119" max="4119" width="8.25" style="272" customWidth="1"/>
    <col min="4120" max="4354" width="9" style="272"/>
    <col min="4355" max="4355" width="4.33203125" style="272" customWidth="1"/>
    <col min="4356" max="4356" width="15.08203125" style="272" customWidth="1"/>
    <col min="4357" max="4357" width="14.58203125" style="272" customWidth="1"/>
    <col min="4358" max="4358" width="18" style="272" customWidth="1"/>
    <col min="4359" max="4359" width="18.83203125" style="272" customWidth="1"/>
    <col min="4360" max="4360" width="13.33203125" style="272" customWidth="1"/>
    <col min="4361" max="4361" width="19" style="272" customWidth="1"/>
    <col min="4362" max="4362" width="5.75" style="272" customWidth="1"/>
    <col min="4363" max="4374" width="4.25" style="272" customWidth="1"/>
    <col min="4375" max="4375" width="8.25" style="272" customWidth="1"/>
    <col min="4376" max="4610" width="9" style="272"/>
    <col min="4611" max="4611" width="4.33203125" style="272" customWidth="1"/>
    <col min="4612" max="4612" width="15.08203125" style="272" customWidth="1"/>
    <col min="4613" max="4613" width="14.58203125" style="272" customWidth="1"/>
    <col min="4614" max="4614" width="18" style="272" customWidth="1"/>
    <col min="4615" max="4615" width="18.83203125" style="272" customWidth="1"/>
    <col min="4616" max="4616" width="13.33203125" style="272" customWidth="1"/>
    <col min="4617" max="4617" width="19" style="272" customWidth="1"/>
    <col min="4618" max="4618" width="5.75" style="272" customWidth="1"/>
    <col min="4619" max="4630" width="4.25" style="272" customWidth="1"/>
    <col min="4631" max="4631" width="8.25" style="272" customWidth="1"/>
    <col min="4632" max="4866" width="9" style="272"/>
    <col min="4867" max="4867" width="4.33203125" style="272" customWidth="1"/>
    <col min="4868" max="4868" width="15.08203125" style="272" customWidth="1"/>
    <col min="4869" max="4869" width="14.58203125" style="272" customWidth="1"/>
    <col min="4870" max="4870" width="18" style="272" customWidth="1"/>
    <col min="4871" max="4871" width="18.83203125" style="272" customWidth="1"/>
    <col min="4872" max="4872" width="13.33203125" style="272" customWidth="1"/>
    <col min="4873" max="4873" width="19" style="272" customWidth="1"/>
    <col min="4874" max="4874" width="5.75" style="272" customWidth="1"/>
    <col min="4875" max="4886" width="4.25" style="272" customWidth="1"/>
    <col min="4887" max="4887" width="8.25" style="272" customWidth="1"/>
    <col min="4888" max="5122" width="9" style="272"/>
    <col min="5123" max="5123" width="4.33203125" style="272" customWidth="1"/>
    <col min="5124" max="5124" width="15.08203125" style="272" customWidth="1"/>
    <col min="5125" max="5125" width="14.58203125" style="272" customWidth="1"/>
    <col min="5126" max="5126" width="18" style="272" customWidth="1"/>
    <col min="5127" max="5127" width="18.83203125" style="272" customWidth="1"/>
    <col min="5128" max="5128" width="13.33203125" style="272" customWidth="1"/>
    <col min="5129" max="5129" width="19" style="272" customWidth="1"/>
    <col min="5130" max="5130" width="5.75" style="272" customWidth="1"/>
    <col min="5131" max="5142" width="4.25" style="272" customWidth="1"/>
    <col min="5143" max="5143" width="8.25" style="272" customWidth="1"/>
    <col min="5144" max="5378" width="9" style="272"/>
    <col min="5379" max="5379" width="4.33203125" style="272" customWidth="1"/>
    <col min="5380" max="5380" width="15.08203125" style="272" customWidth="1"/>
    <col min="5381" max="5381" width="14.58203125" style="272" customWidth="1"/>
    <col min="5382" max="5382" width="18" style="272" customWidth="1"/>
    <col min="5383" max="5383" width="18.83203125" style="272" customWidth="1"/>
    <col min="5384" max="5384" width="13.33203125" style="272" customWidth="1"/>
    <col min="5385" max="5385" width="19" style="272" customWidth="1"/>
    <col min="5386" max="5386" width="5.75" style="272" customWidth="1"/>
    <col min="5387" max="5398" width="4.25" style="272" customWidth="1"/>
    <col min="5399" max="5399" width="8.25" style="272" customWidth="1"/>
    <col min="5400" max="5634" width="9" style="272"/>
    <col min="5635" max="5635" width="4.33203125" style="272" customWidth="1"/>
    <col min="5636" max="5636" width="15.08203125" style="272" customWidth="1"/>
    <col min="5637" max="5637" width="14.58203125" style="272" customWidth="1"/>
    <col min="5638" max="5638" width="18" style="272" customWidth="1"/>
    <col min="5639" max="5639" width="18.83203125" style="272" customWidth="1"/>
    <col min="5640" max="5640" width="13.33203125" style="272" customWidth="1"/>
    <col min="5641" max="5641" width="19" style="272" customWidth="1"/>
    <col min="5642" max="5642" width="5.75" style="272" customWidth="1"/>
    <col min="5643" max="5654" width="4.25" style="272" customWidth="1"/>
    <col min="5655" max="5655" width="8.25" style="272" customWidth="1"/>
    <col min="5656" max="5890" width="9" style="272"/>
    <col min="5891" max="5891" width="4.33203125" style="272" customWidth="1"/>
    <col min="5892" max="5892" width="15.08203125" style="272" customWidth="1"/>
    <col min="5893" max="5893" width="14.58203125" style="272" customWidth="1"/>
    <col min="5894" max="5894" width="18" style="272" customWidth="1"/>
    <col min="5895" max="5895" width="18.83203125" style="272" customWidth="1"/>
    <col min="5896" max="5896" width="13.33203125" style="272" customWidth="1"/>
    <col min="5897" max="5897" width="19" style="272" customWidth="1"/>
    <col min="5898" max="5898" width="5.75" style="272" customWidth="1"/>
    <col min="5899" max="5910" width="4.25" style="272" customWidth="1"/>
    <col min="5911" max="5911" width="8.25" style="272" customWidth="1"/>
    <col min="5912" max="6146" width="9" style="272"/>
    <col min="6147" max="6147" width="4.33203125" style="272" customWidth="1"/>
    <col min="6148" max="6148" width="15.08203125" style="272" customWidth="1"/>
    <col min="6149" max="6149" width="14.58203125" style="272" customWidth="1"/>
    <col min="6150" max="6150" width="18" style="272" customWidth="1"/>
    <col min="6151" max="6151" width="18.83203125" style="272" customWidth="1"/>
    <col min="6152" max="6152" width="13.33203125" style="272" customWidth="1"/>
    <col min="6153" max="6153" width="19" style="272" customWidth="1"/>
    <col min="6154" max="6154" width="5.75" style="272" customWidth="1"/>
    <col min="6155" max="6166" width="4.25" style="272" customWidth="1"/>
    <col min="6167" max="6167" width="8.25" style="272" customWidth="1"/>
    <col min="6168" max="6402" width="9" style="272"/>
    <col min="6403" max="6403" width="4.33203125" style="272" customWidth="1"/>
    <col min="6404" max="6404" width="15.08203125" style="272" customWidth="1"/>
    <col min="6405" max="6405" width="14.58203125" style="272" customWidth="1"/>
    <col min="6406" max="6406" width="18" style="272" customWidth="1"/>
    <col min="6407" max="6407" width="18.83203125" style="272" customWidth="1"/>
    <col min="6408" max="6408" width="13.33203125" style="272" customWidth="1"/>
    <col min="6409" max="6409" width="19" style="272" customWidth="1"/>
    <col min="6410" max="6410" width="5.75" style="272" customWidth="1"/>
    <col min="6411" max="6422" width="4.25" style="272" customWidth="1"/>
    <col min="6423" max="6423" width="8.25" style="272" customWidth="1"/>
    <col min="6424" max="6658" width="9" style="272"/>
    <col min="6659" max="6659" width="4.33203125" style="272" customWidth="1"/>
    <col min="6660" max="6660" width="15.08203125" style="272" customWidth="1"/>
    <col min="6661" max="6661" width="14.58203125" style="272" customWidth="1"/>
    <col min="6662" max="6662" width="18" style="272" customWidth="1"/>
    <col min="6663" max="6663" width="18.83203125" style="272" customWidth="1"/>
    <col min="6664" max="6664" width="13.33203125" style="272" customWidth="1"/>
    <col min="6665" max="6665" width="19" style="272" customWidth="1"/>
    <col min="6666" max="6666" width="5.75" style="272" customWidth="1"/>
    <col min="6667" max="6678" width="4.25" style="272" customWidth="1"/>
    <col min="6679" max="6679" width="8.25" style="272" customWidth="1"/>
    <col min="6680" max="6914" width="9" style="272"/>
    <col min="6915" max="6915" width="4.33203125" style="272" customWidth="1"/>
    <col min="6916" max="6916" width="15.08203125" style="272" customWidth="1"/>
    <col min="6917" max="6917" width="14.58203125" style="272" customWidth="1"/>
    <col min="6918" max="6918" width="18" style="272" customWidth="1"/>
    <col min="6919" max="6919" width="18.83203125" style="272" customWidth="1"/>
    <col min="6920" max="6920" width="13.33203125" style="272" customWidth="1"/>
    <col min="6921" max="6921" width="19" style="272" customWidth="1"/>
    <col min="6922" max="6922" width="5.75" style="272" customWidth="1"/>
    <col min="6923" max="6934" width="4.25" style="272" customWidth="1"/>
    <col min="6935" max="6935" width="8.25" style="272" customWidth="1"/>
    <col min="6936" max="7170" width="9" style="272"/>
    <col min="7171" max="7171" width="4.33203125" style="272" customWidth="1"/>
    <col min="7172" max="7172" width="15.08203125" style="272" customWidth="1"/>
    <col min="7173" max="7173" width="14.58203125" style="272" customWidth="1"/>
    <col min="7174" max="7174" width="18" style="272" customWidth="1"/>
    <col min="7175" max="7175" width="18.83203125" style="272" customWidth="1"/>
    <col min="7176" max="7176" width="13.33203125" style="272" customWidth="1"/>
    <col min="7177" max="7177" width="19" style="272" customWidth="1"/>
    <col min="7178" max="7178" width="5.75" style="272" customWidth="1"/>
    <col min="7179" max="7190" width="4.25" style="272" customWidth="1"/>
    <col min="7191" max="7191" width="8.25" style="272" customWidth="1"/>
    <col min="7192" max="7426" width="9" style="272"/>
    <col min="7427" max="7427" width="4.33203125" style="272" customWidth="1"/>
    <col min="7428" max="7428" width="15.08203125" style="272" customWidth="1"/>
    <col min="7429" max="7429" width="14.58203125" style="272" customWidth="1"/>
    <col min="7430" max="7430" width="18" style="272" customWidth="1"/>
    <col min="7431" max="7431" width="18.83203125" style="272" customWidth="1"/>
    <col min="7432" max="7432" width="13.33203125" style="272" customWidth="1"/>
    <col min="7433" max="7433" width="19" style="272" customWidth="1"/>
    <col min="7434" max="7434" width="5.75" style="272" customWidth="1"/>
    <col min="7435" max="7446" width="4.25" style="272" customWidth="1"/>
    <col min="7447" max="7447" width="8.25" style="272" customWidth="1"/>
    <col min="7448" max="7682" width="9" style="272"/>
    <col min="7683" max="7683" width="4.33203125" style="272" customWidth="1"/>
    <col min="7684" max="7684" width="15.08203125" style="272" customWidth="1"/>
    <col min="7685" max="7685" width="14.58203125" style="272" customWidth="1"/>
    <col min="7686" max="7686" width="18" style="272" customWidth="1"/>
    <col min="7687" max="7687" width="18.83203125" style="272" customWidth="1"/>
    <col min="7688" max="7688" width="13.33203125" style="272" customWidth="1"/>
    <col min="7689" max="7689" width="19" style="272" customWidth="1"/>
    <col min="7690" max="7690" width="5.75" style="272" customWidth="1"/>
    <col min="7691" max="7702" width="4.25" style="272" customWidth="1"/>
    <col min="7703" max="7703" width="8.25" style="272" customWidth="1"/>
    <col min="7704" max="7938" width="9" style="272"/>
    <col min="7939" max="7939" width="4.33203125" style="272" customWidth="1"/>
    <col min="7940" max="7940" width="15.08203125" style="272" customWidth="1"/>
    <col min="7941" max="7941" width="14.58203125" style="272" customWidth="1"/>
    <col min="7942" max="7942" width="18" style="272" customWidth="1"/>
    <col min="7943" max="7943" width="18.83203125" style="272" customWidth="1"/>
    <col min="7944" max="7944" width="13.33203125" style="272" customWidth="1"/>
    <col min="7945" max="7945" width="19" style="272" customWidth="1"/>
    <col min="7946" max="7946" width="5.75" style="272" customWidth="1"/>
    <col min="7947" max="7958" width="4.25" style="272" customWidth="1"/>
    <col min="7959" max="7959" width="8.25" style="272" customWidth="1"/>
    <col min="7960" max="8194" width="9" style="272"/>
    <col min="8195" max="8195" width="4.33203125" style="272" customWidth="1"/>
    <col min="8196" max="8196" width="15.08203125" style="272" customWidth="1"/>
    <col min="8197" max="8197" width="14.58203125" style="272" customWidth="1"/>
    <col min="8198" max="8198" width="18" style="272" customWidth="1"/>
    <col min="8199" max="8199" width="18.83203125" style="272" customWidth="1"/>
    <col min="8200" max="8200" width="13.33203125" style="272" customWidth="1"/>
    <col min="8201" max="8201" width="19" style="272" customWidth="1"/>
    <col min="8202" max="8202" width="5.75" style="272" customWidth="1"/>
    <col min="8203" max="8214" width="4.25" style="272" customWidth="1"/>
    <col min="8215" max="8215" width="8.25" style="272" customWidth="1"/>
    <col min="8216" max="8450" width="9" style="272"/>
    <col min="8451" max="8451" width="4.33203125" style="272" customWidth="1"/>
    <col min="8452" max="8452" width="15.08203125" style="272" customWidth="1"/>
    <col min="8453" max="8453" width="14.58203125" style="272" customWidth="1"/>
    <col min="8454" max="8454" width="18" style="272" customWidth="1"/>
    <col min="8455" max="8455" width="18.83203125" style="272" customWidth="1"/>
    <col min="8456" max="8456" width="13.33203125" style="272" customWidth="1"/>
    <col min="8457" max="8457" width="19" style="272" customWidth="1"/>
    <col min="8458" max="8458" width="5.75" style="272" customWidth="1"/>
    <col min="8459" max="8470" width="4.25" style="272" customWidth="1"/>
    <col min="8471" max="8471" width="8.25" style="272" customWidth="1"/>
    <col min="8472" max="8706" width="9" style="272"/>
    <col min="8707" max="8707" width="4.33203125" style="272" customWidth="1"/>
    <col min="8708" max="8708" width="15.08203125" style="272" customWidth="1"/>
    <col min="8709" max="8709" width="14.58203125" style="272" customWidth="1"/>
    <col min="8710" max="8710" width="18" style="272" customWidth="1"/>
    <col min="8711" max="8711" width="18.83203125" style="272" customWidth="1"/>
    <col min="8712" max="8712" width="13.33203125" style="272" customWidth="1"/>
    <col min="8713" max="8713" width="19" style="272" customWidth="1"/>
    <col min="8714" max="8714" width="5.75" style="272" customWidth="1"/>
    <col min="8715" max="8726" width="4.25" style="272" customWidth="1"/>
    <col min="8727" max="8727" width="8.25" style="272" customWidth="1"/>
    <col min="8728" max="8962" width="9" style="272"/>
    <col min="8963" max="8963" width="4.33203125" style="272" customWidth="1"/>
    <col min="8964" max="8964" width="15.08203125" style="272" customWidth="1"/>
    <col min="8965" max="8965" width="14.58203125" style="272" customWidth="1"/>
    <col min="8966" max="8966" width="18" style="272" customWidth="1"/>
    <col min="8967" max="8967" width="18.83203125" style="272" customWidth="1"/>
    <col min="8968" max="8968" width="13.33203125" style="272" customWidth="1"/>
    <col min="8969" max="8969" width="19" style="272" customWidth="1"/>
    <col min="8970" max="8970" width="5.75" style="272" customWidth="1"/>
    <col min="8971" max="8982" width="4.25" style="272" customWidth="1"/>
    <col min="8983" max="8983" width="8.25" style="272" customWidth="1"/>
    <col min="8984" max="9218" width="9" style="272"/>
    <col min="9219" max="9219" width="4.33203125" style="272" customWidth="1"/>
    <col min="9220" max="9220" width="15.08203125" style="272" customWidth="1"/>
    <col min="9221" max="9221" width="14.58203125" style="272" customWidth="1"/>
    <col min="9222" max="9222" width="18" style="272" customWidth="1"/>
    <col min="9223" max="9223" width="18.83203125" style="272" customWidth="1"/>
    <col min="9224" max="9224" width="13.33203125" style="272" customWidth="1"/>
    <col min="9225" max="9225" width="19" style="272" customWidth="1"/>
    <col min="9226" max="9226" width="5.75" style="272" customWidth="1"/>
    <col min="9227" max="9238" width="4.25" style="272" customWidth="1"/>
    <col min="9239" max="9239" width="8.25" style="272" customWidth="1"/>
    <col min="9240" max="9474" width="9" style="272"/>
    <col min="9475" max="9475" width="4.33203125" style="272" customWidth="1"/>
    <col min="9476" max="9476" width="15.08203125" style="272" customWidth="1"/>
    <col min="9477" max="9477" width="14.58203125" style="272" customWidth="1"/>
    <col min="9478" max="9478" width="18" style="272" customWidth="1"/>
    <col min="9479" max="9479" width="18.83203125" style="272" customWidth="1"/>
    <col min="9480" max="9480" width="13.33203125" style="272" customWidth="1"/>
    <col min="9481" max="9481" width="19" style="272" customWidth="1"/>
    <col min="9482" max="9482" width="5.75" style="272" customWidth="1"/>
    <col min="9483" max="9494" width="4.25" style="272" customWidth="1"/>
    <col min="9495" max="9495" width="8.25" style="272" customWidth="1"/>
    <col min="9496" max="9730" width="9" style="272"/>
    <col min="9731" max="9731" width="4.33203125" style="272" customWidth="1"/>
    <col min="9732" max="9732" width="15.08203125" style="272" customWidth="1"/>
    <col min="9733" max="9733" width="14.58203125" style="272" customWidth="1"/>
    <col min="9734" max="9734" width="18" style="272" customWidth="1"/>
    <col min="9735" max="9735" width="18.83203125" style="272" customWidth="1"/>
    <col min="9736" max="9736" width="13.33203125" style="272" customWidth="1"/>
    <col min="9737" max="9737" width="19" style="272" customWidth="1"/>
    <col min="9738" max="9738" width="5.75" style="272" customWidth="1"/>
    <col min="9739" max="9750" width="4.25" style="272" customWidth="1"/>
    <col min="9751" max="9751" width="8.25" style="272" customWidth="1"/>
    <col min="9752" max="9986" width="9" style="272"/>
    <col min="9987" max="9987" width="4.33203125" style="272" customWidth="1"/>
    <col min="9988" max="9988" width="15.08203125" style="272" customWidth="1"/>
    <col min="9989" max="9989" width="14.58203125" style="272" customWidth="1"/>
    <col min="9990" max="9990" width="18" style="272" customWidth="1"/>
    <col min="9991" max="9991" width="18.83203125" style="272" customWidth="1"/>
    <col min="9992" max="9992" width="13.33203125" style="272" customWidth="1"/>
    <col min="9993" max="9993" width="19" style="272" customWidth="1"/>
    <col min="9994" max="9994" width="5.75" style="272" customWidth="1"/>
    <col min="9995" max="10006" width="4.25" style="272" customWidth="1"/>
    <col min="10007" max="10007" width="8.25" style="272" customWidth="1"/>
    <col min="10008" max="10242" width="9" style="272"/>
    <col min="10243" max="10243" width="4.33203125" style="272" customWidth="1"/>
    <col min="10244" max="10244" width="15.08203125" style="272" customWidth="1"/>
    <col min="10245" max="10245" width="14.58203125" style="272" customWidth="1"/>
    <col min="10246" max="10246" width="18" style="272" customWidth="1"/>
    <col min="10247" max="10247" width="18.83203125" style="272" customWidth="1"/>
    <col min="10248" max="10248" width="13.33203125" style="272" customWidth="1"/>
    <col min="10249" max="10249" width="19" style="272" customWidth="1"/>
    <col min="10250" max="10250" width="5.75" style="272" customWidth="1"/>
    <col min="10251" max="10262" width="4.25" style="272" customWidth="1"/>
    <col min="10263" max="10263" width="8.25" style="272" customWidth="1"/>
    <col min="10264" max="10498" width="9" style="272"/>
    <col min="10499" max="10499" width="4.33203125" style="272" customWidth="1"/>
    <col min="10500" max="10500" width="15.08203125" style="272" customWidth="1"/>
    <col min="10501" max="10501" width="14.58203125" style="272" customWidth="1"/>
    <col min="10502" max="10502" width="18" style="272" customWidth="1"/>
    <col min="10503" max="10503" width="18.83203125" style="272" customWidth="1"/>
    <col min="10504" max="10504" width="13.33203125" style="272" customWidth="1"/>
    <col min="10505" max="10505" width="19" style="272" customWidth="1"/>
    <col min="10506" max="10506" width="5.75" style="272" customWidth="1"/>
    <col min="10507" max="10518" width="4.25" style="272" customWidth="1"/>
    <col min="10519" max="10519" width="8.25" style="272" customWidth="1"/>
    <col min="10520" max="10754" width="9" style="272"/>
    <col min="10755" max="10755" width="4.33203125" style="272" customWidth="1"/>
    <col min="10756" max="10756" width="15.08203125" style="272" customWidth="1"/>
    <col min="10757" max="10757" width="14.58203125" style="272" customWidth="1"/>
    <col min="10758" max="10758" width="18" style="272" customWidth="1"/>
    <col min="10759" max="10759" width="18.83203125" style="272" customWidth="1"/>
    <col min="10760" max="10760" width="13.33203125" style="272" customWidth="1"/>
    <col min="10761" max="10761" width="19" style="272" customWidth="1"/>
    <col min="10762" max="10762" width="5.75" style="272" customWidth="1"/>
    <col min="10763" max="10774" width="4.25" style="272" customWidth="1"/>
    <col min="10775" max="10775" width="8.25" style="272" customWidth="1"/>
    <col min="10776" max="11010" width="9" style="272"/>
    <col min="11011" max="11011" width="4.33203125" style="272" customWidth="1"/>
    <col min="11012" max="11012" width="15.08203125" style="272" customWidth="1"/>
    <col min="11013" max="11013" width="14.58203125" style="272" customWidth="1"/>
    <col min="11014" max="11014" width="18" style="272" customWidth="1"/>
    <col min="11015" max="11015" width="18.83203125" style="272" customWidth="1"/>
    <col min="11016" max="11016" width="13.33203125" style="272" customWidth="1"/>
    <col min="11017" max="11017" width="19" style="272" customWidth="1"/>
    <col min="11018" max="11018" width="5.75" style="272" customWidth="1"/>
    <col min="11019" max="11030" width="4.25" style="272" customWidth="1"/>
    <col min="11031" max="11031" width="8.25" style="272" customWidth="1"/>
    <col min="11032" max="11266" width="9" style="272"/>
    <col min="11267" max="11267" width="4.33203125" style="272" customWidth="1"/>
    <col min="11268" max="11268" width="15.08203125" style="272" customWidth="1"/>
    <col min="11269" max="11269" width="14.58203125" style="272" customWidth="1"/>
    <col min="11270" max="11270" width="18" style="272" customWidth="1"/>
    <col min="11271" max="11271" width="18.83203125" style="272" customWidth="1"/>
    <col min="11272" max="11272" width="13.33203125" style="272" customWidth="1"/>
    <col min="11273" max="11273" width="19" style="272" customWidth="1"/>
    <col min="11274" max="11274" width="5.75" style="272" customWidth="1"/>
    <col min="11275" max="11286" width="4.25" style="272" customWidth="1"/>
    <col min="11287" max="11287" width="8.25" style="272" customWidth="1"/>
    <col min="11288" max="11522" width="9" style="272"/>
    <col min="11523" max="11523" width="4.33203125" style="272" customWidth="1"/>
    <col min="11524" max="11524" width="15.08203125" style="272" customWidth="1"/>
    <col min="11525" max="11525" width="14.58203125" style="272" customWidth="1"/>
    <col min="11526" max="11526" width="18" style="272" customWidth="1"/>
    <col min="11527" max="11527" width="18.83203125" style="272" customWidth="1"/>
    <col min="11528" max="11528" width="13.33203125" style="272" customWidth="1"/>
    <col min="11529" max="11529" width="19" style="272" customWidth="1"/>
    <col min="11530" max="11530" width="5.75" style="272" customWidth="1"/>
    <col min="11531" max="11542" width="4.25" style="272" customWidth="1"/>
    <col min="11543" max="11543" width="8.25" style="272" customWidth="1"/>
    <col min="11544" max="11778" width="9" style="272"/>
    <col min="11779" max="11779" width="4.33203125" style="272" customWidth="1"/>
    <col min="11780" max="11780" width="15.08203125" style="272" customWidth="1"/>
    <col min="11781" max="11781" width="14.58203125" style="272" customWidth="1"/>
    <col min="11782" max="11782" width="18" style="272" customWidth="1"/>
    <col min="11783" max="11783" width="18.83203125" style="272" customWidth="1"/>
    <col min="11784" max="11784" width="13.33203125" style="272" customWidth="1"/>
    <col min="11785" max="11785" width="19" style="272" customWidth="1"/>
    <col min="11786" max="11786" width="5.75" style="272" customWidth="1"/>
    <col min="11787" max="11798" width="4.25" style="272" customWidth="1"/>
    <col min="11799" max="11799" width="8.25" style="272" customWidth="1"/>
    <col min="11800" max="12034" width="9" style="272"/>
    <col min="12035" max="12035" width="4.33203125" style="272" customWidth="1"/>
    <col min="12036" max="12036" width="15.08203125" style="272" customWidth="1"/>
    <col min="12037" max="12037" width="14.58203125" style="272" customWidth="1"/>
    <col min="12038" max="12038" width="18" style="272" customWidth="1"/>
    <col min="12039" max="12039" width="18.83203125" style="272" customWidth="1"/>
    <col min="12040" max="12040" width="13.33203125" style="272" customWidth="1"/>
    <col min="12041" max="12041" width="19" style="272" customWidth="1"/>
    <col min="12042" max="12042" width="5.75" style="272" customWidth="1"/>
    <col min="12043" max="12054" width="4.25" style="272" customWidth="1"/>
    <col min="12055" max="12055" width="8.25" style="272" customWidth="1"/>
    <col min="12056" max="12290" width="9" style="272"/>
    <col min="12291" max="12291" width="4.33203125" style="272" customWidth="1"/>
    <col min="12292" max="12292" width="15.08203125" style="272" customWidth="1"/>
    <col min="12293" max="12293" width="14.58203125" style="272" customWidth="1"/>
    <col min="12294" max="12294" width="18" style="272" customWidth="1"/>
    <col min="12295" max="12295" width="18.83203125" style="272" customWidth="1"/>
    <col min="12296" max="12296" width="13.33203125" style="272" customWidth="1"/>
    <col min="12297" max="12297" width="19" style="272" customWidth="1"/>
    <col min="12298" max="12298" width="5.75" style="272" customWidth="1"/>
    <col min="12299" max="12310" width="4.25" style="272" customWidth="1"/>
    <col min="12311" max="12311" width="8.25" style="272" customWidth="1"/>
    <col min="12312" max="12546" width="9" style="272"/>
    <col min="12547" max="12547" width="4.33203125" style="272" customWidth="1"/>
    <col min="12548" max="12548" width="15.08203125" style="272" customWidth="1"/>
    <col min="12549" max="12549" width="14.58203125" style="272" customWidth="1"/>
    <col min="12550" max="12550" width="18" style="272" customWidth="1"/>
    <col min="12551" max="12551" width="18.83203125" style="272" customWidth="1"/>
    <col min="12552" max="12552" width="13.33203125" style="272" customWidth="1"/>
    <col min="12553" max="12553" width="19" style="272" customWidth="1"/>
    <col min="12554" max="12554" width="5.75" style="272" customWidth="1"/>
    <col min="12555" max="12566" width="4.25" style="272" customWidth="1"/>
    <col min="12567" max="12567" width="8.25" style="272" customWidth="1"/>
    <col min="12568" max="12802" width="9" style="272"/>
    <col min="12803" max="12803" width="4.33203125" style="272" customWidth="1"/>
    <col min="12804" max="12804" width="15.08203125" style="272" customWidth="1"/>
    <col min="12805" max="12805" width="14.58203125" style="272" customWidth="1"/>
    <col min="12806" max="12806" width="18" style="272" customWidth="1"/>
    <col min="12807" max="12807" width="18.83203125" style="272" customWidth="1"/>
    <col min="12808" max="12808" width="13.33203125" style="272" customWidth="1"/>
    <col min="12809" max="12809" width="19" style="272" customWidth="1"/>
    <col min="12810" max="12810" width="5.75" style="272" customWidth="1"/>
    <col min="12811" max="12822" width="4.25" style="272" customWidth="1"/>
    <col min="12823" max="12823" width="8.25" style="272" customWidth="1"/>
    <col min="12824" max="13058" width="9" style="272"/>
    <col min="13059" max="13059" width="4.33203125" style="272" customWidth="1"/>
    <col min="13060" max="13060" width="15.08203125" style="272" customWidth="1"/>
    <col min="13061" max="13061" width="14.58203125" style="272" customWidth="1"/>
    <col min="13062" max="13062" width="18" style="272" customWidth="1"/>
    <col min="13063" max="13063" width="18.83203125" style="272" customWidth="1"/>
    <col min="13064" max="13064" width="13.33203125" style="272" customWidth="1"/>
    <col min="13065" max="13065" width="19" style="272" customWidth="1"/>
    <col min="13066" max="13066" width="5.75" style="272" customWidth="1"/>
    <col min="13067" max="13078" width="4.25" style="272" customWidth="1"/>
    <col min="13079" max="13079" width="8.25" style="272" customWidth="1"/>
    <col min="13080" max="13314" width="9" style="272"/>
    <col min="13315" max="13315" width="4.33203125" style="272" customWidth="1"/>
    <col min="13316" max="13316" width="15.08203125" style="272" customWidth="1"/>
    <col min="13317" max="13317" width="14.58203125" style="272" customWidth="1"/>
    <col min="13318" max="13318" width="18" style="272" customWidth="1"/>
    <col min="13319" max="13319" width="18.83203125" style="272" customWidth="1"/>
    <col min="13320" max="13320" width="13.33203125" style="272" customWidth="1"/>
    <col min="13321" max="13321" width="19" style="272" customWidth="1"/>
    <col min="13322" max="13322" width="5.75" style="272" customWidth="1"/>
    <col min="13323" max="13334" width="4.25" style="272" customWidth="1"/>
    <col min="13335" max="13335" width="8.25" style="272" customWidth="1"/>
    <col min="13336" max="13570" width="9" style="272"/>
    <col min="13571" max="13571" width="4.33203125" style="272" customWidth="1"/>
    <col min="13572" max="13572" width="15.08203125" style="272" customWidth="1"/>
    <col min="13573" max="13573" width="14.58203125" style="272" customWidth="1"/>
    <col min="13574" max="13574" width="18" style="272" customWidth="1"/>
    <col min="13575" max="13575" width="18.83203125" style="272" customWidth="1"/>
    <col min="13576" max="13576" width="13.33203125" style="272" customWidth="1"/>
    <col min="13577" max="13577" width="19" style="272" customWidth="1"/>
    <col min="13578" max="13578" width="5.75" style="272" customWidth="1"/>
    <col min="13579" max="13590" width="4.25" style="272" customWidth="1"/>
    <col min="13591" max="13591" width="8.25" style="272" customWidth="1"/>
    <col min="13592" max="13826" width="9" style="272"/>
    <col min="13827" max="13827" width="4.33203125" style="272" customWidth="1"/>
    <col min="13828" max="13828" width="15.08203125" style="272" customWidth="1"/>
    <col min="13829" max="13829" width="14.58203125" style="272" customWidth="1"/>
    <col min="13830" max="13830" width="18" style="272" customWidth="1"/>
    <col min="13831" max="13831" width="18.83203125" style="272" customWidth="1"/>
    <col min="13832" max="13832" width="13.33203125" style="272" customWidth="1"/>
    <col min="13833" max="13833" width="19" style="272" customWidth="1"/>
    <col min="13834" max="13834" width="5.75" style="272" customWidth="1"/>
    <col min="13835" max="13846" width="4.25" style="272" customWidth="1"/>
    <col min="13847" max="13847" width="8.25" style="272" customWidth="1"/>
    <col min="13848" max="14082" width="9" style="272"/>
    <col min="14083" max="14083" width="4.33203125" style="272" customWidth="1"/>
    <col min="14084" max="14084" width="15.08203125" style="272" customWidth="1"/>
    <col min="14085" max="14085" width="14.58203125" style="272" customWidth="1"/>
    <col min="14086" max="14086" width="18" style="272" customWidth="1"/>
    <col min="14087" max="14087" width="18.83203125" style="272" customWidth="1"/>
    <col min="14088" max="14088" width="13.33203125" style="272" customWidth="1"/>
    <col min="14089" max="14089" width="19" style="272" customWidth="1"/>
    <col min="14090" max="14090" width="5.75" style="272" customWidth="1"/>
    <col min="14091" max="14102" width="4.25" style="272" customWidth="1"/>
    <col min="14103" max="14103" width="8.25" style="272" customWidth="1"/>
    <col min="14104" max="14338" width="9" style="272"/>
    <col min="14339" max="14339" width="4.33203125" style="272" customWidth="1"/>
    <col min="14340" max="14340" width="15.08203125" style="272" customWidth="1"/>
    <col min="14341" max="14341" width="14.58203125" style="272" customWidth="1"/>
    <col min="14342" max="14342" width="18" style="272" customWidth="1"/>
    <col min="14343" max="14343" width="18.83203125" style="272" customWidth="1"/>
    <col min="14344" max="14344" width="13.33203125" style="272" customWidth="1"/>
    <col min="14345" max="14345" width="19" style="272" customWidth="1"/>
    <col min="14346" max="14346" width="5.75" style="272" customWidth="1"/>
    <col min="14347" max="14358" width="4.25" style="272" customWidth="1"/>
    <col min="14359" max="14359" width="8.25" style="272" customWidth="1"/>
    <col min="14360" max="14594" width="9" style="272"/>
    <col min="14595" max="14595" width="4.33203125" style="272" customWidth="1"/>
    <col min="14596" max="14596" width="15.08203125" style="272" customWidth="1"/>
    <col min="14597" max="14597" width="14.58203125" style="272" customWidth="1"/>
    <col min="14598" max="14598" width="18" style="272" customWidth="1"/>
    <col min="14599" max="14599" width="18.83203125" style="272" customWidth="1"/>
    <col min="14600" max="14600" width="13.33203125" style="272" customWidth="1"/>
    <col min="14601" max="14601" width="19" style="272" customWidth="1"/>
    <col min="14602" max="14602" width="5.75" style="272" customWidth="1"/>
    <col min="14603" max="14614" width="4.25" style="272" customWidth="1"/>
    <col min="14615" max="14615" width="8.25" style="272" customWidth="1"/>
    <col min="14616" max="14850" width="9" style="272"/>
    <col min="14851" max="14851" width="4.33203125" style="272" customWidth="1"/>
    <col min="14852" max="14852" width="15.08203125" style="272" customWidth="1"/>
    <col min="14853" max="14853" width="14.58203125" style="272" customWidth="1"/>
    <col min="14854" max="14854" width="18" style="272" customWidth="1"/>
    <col min="14855" max="14855" width="18.83203125" style="272" customWidth="1"/>
    <col min="14856" max="14856" width="13.33203125" style="272" customWidth="1"/>
    <col min="14857" max="14857" width="19" style="272" customWidth="1"/>
    <col min="14858" max="14858" width="5.75" style="272" customWidth="1"/>
    <col min="14859" max="14870" width="4.25" style="272" customWidth="1"/>
    <col min="14871" max="14871" width="8.25" style="272" customWidth="1"/>
    <col min="14872" max="15106" width="9" style="272"/>
    <col min="15107" max="15107" width="4.33203125" style="272" customWidth="1"/>
    <col min="15108" max="15108" width="15.08203125" style="272" customWidth="1"/>
    <col min="15109" max="15109" width="14.58203125" style="272" customWidth="1"/>
    <col min="15110" max="15110" width="18" style="272" customWidth="1"/>
    <col min="15111" max="15111" width="18.83203125" style="272" customWidth="1"/>
    <col min="15112" max="15112" width="13.33203125" style="272" customWidth="1"/>
    <col min="15113" max="15113" width="19" style="272" customWidth="1"/>
    <col min="15114" max="15114" width="5.75" style="272" customWidth="1"/>
    <col min="15115" max="15126" width="4.25" style="272" customWidth="1"/>
    <col min="15127" max="15127" width="8.25" style="272" customWidth="1"/>
    <col min="15128" max="15362" width="9" style="272"/>
    <col min="15363" max="15363" width="4.33203125" style="272" customWidth="1"/>
    <col min="15364" max="15364" width="15.08203125" style="272" customWidth="1"/>
    <col min="15365" max="15365" width="14.58203125" style="272" customWidth="1"/>
    <col min="15366" max="15366" width="18" style="272" customWidth="1"/>
    <col min="15367" max="15367" width="18.83203125" style="272" customWidth="1"/>
    <col min="15368" max="15368" width="13.33203125" style="272" customWidth="1"/>
    <col min="15369" max="15369" width="19" style="272" customWidth="1"/>
    <col min="15370" max="15370" width="5.75" style="272" customWidth="1"/>
    <col min="15371" max="15382" width="4.25" style="272" customWidth="1"/>
    <col min="15383" max="15383" width="8.25" style="272" customWidth="1"/>
    <col min="15384" max="15618" width="9" style="272"/>
    <col min="15619" max="15619" width="4.33203125" style="272" customWidth="1"/>
    <col min="15620" max="15620" width="15.08203125" style="272" customWidth="1"/>
    <col min="15621" max="15621" width="14.58203125" style="272" customWidth="1"/>
    <col min="15622" max="15622" width="18" style="272" customWidth="1"/>
    <col min="15623" max="15623" width="18.83203125" style="272" customWidth="1"/>
    <col min="15624" max="15624" width="13.33203125" style="272" customWidth="1"/>
    <col min="15625" max="15625" width="19" style="272" customWidth="1"/>
    <col min="15626" max="15626" width="5.75" style="272" customWidth="1"/>
    <col min="15627" max="15638" width="4.25" style="272" customWidth="1"/>
    <col min="15639" max="15639" width="8.25" style="272" customWidth="1"/>
    <col min="15640" max="15874" width="9" style="272"/>
    <col min="15875" max="15875" width="4.33203125" style="272" customWidth="1"/>
    <col min="15876" max="15876" width="15.08203125" style="272" customWidth="1"/>
    <col min="15877" max="15877" width="14.58203125" style="272" customWidth="1"/>
    <col min="15878" max="15878" width="18" style="272" customWidth="1"/>
    <col min="15879" max="15879" width="18.83203125" style="272" customWidth="1"/>
    <col min="15880" max="15880" width="13.33203125" style="272" customWidth="1"/>
    <col min="15881" max="15881" width="19" style="272" customWidth="1"/>
    <col min="15882" max="15882" width="5.75" style="272" customWidth="1"/>
    <col min="15883" max="15894" width="4.25" style="272" customWidth="1"/>
    <col min="15895" max="15895" width="8.25" style="272" customWidth="1"/>
    <col min="15896" max="16130" width="9" style="272"/>
    <col min="16131" max="16131" width="4.33203125" style="272" customWidth="1"/>
    <col min="16132" max="16132" width="15.08203125" style="272" customWidth="1"/>
    <col min="16133" max="16133" width="14.58203125" style="272" customWidth="1"/>
    <col min="16134" max="16134" width="18" style="272" customWidth="1"/>
    <col min="16135" max="16135" width="18.83203125" style="272" customWidth="1"/>
    <col min="16136" max="16136" width="13.33203125" style="272" customWidth="1"/>
    <col min="16137" max="16137" width="19" style="272" customWidth="1"/>
    <col min="16138" max="16138" width="5.75" style="272" customWidth="1"/>
    <col min="16139" max="16150" width="4.25" style="272" customWidth="1"/>
    <col min="16151" max="16151" width="8.25" style="272" customWidth="1"/>
    <col min="16152" max="16384" width="9" style="272"/>
  </cols>
  <sheetData>
    <row r="1" spans="1:23" ht="23" x14ac:dyDescent="0.35">
      <c r="A1" s="794" t="s">
        <v>348</v>
      </c>
      <c r="B1" s="794"/>
      <c r="C1" s="794"/>
      <c r="D1" s="794"/>
      <c r="E1" s="794"/>
      <c r="F1" s="794"/>
      <c r="G1" s="794"/>
      <c r="H1" s="794"/>
      <c r="I1" s="794"/>
      <c r="J1" s="794"/>
      <c r="K1" s="794"/>
      <c r="L1" s="794"/>
      <c r="M1" s="794"/>
      <c r="N1" s="794"/>
      <c r="O1" s="794"/>
      <c r="P1" s="794"/>
      <c r="Q1" s="794"/>
      <c r="R1" s="794"/>
      <c r="S1" s="794"/>
      <c r="T1" s="794"/>
      <c r="U1" s="794"/>
      <c r="V1" s="794"/>
      <c r="W1" s="295"/>
    </row>
    <row r="2" spans="1:23" s="246" customFormat="1" ht="20.5" x14ac:dyDescent="0.3">
      <c r="A2" s="245" t="s">
        <v>97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</row>
    <row r="3" spans="1:23" s="296" customFormat="1" ht="20.5" x14ac:dyDescent="0.3">
      <c r="A3" s="227" t="s">
        <v>102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6"/>
    </row>
    <row r="4" spans="1:23" s="296" customFormat="1" ht="71.25" customHeight="1" x14ac:dyDescent="0.3">
      <c r="A4" s="809" t="s">
        <v>690</v>
      </c>
      <c r="B4" s="810"/>
      <c r="C4" s="810"/>
      <c r="D4" s="810"/>
      <c r="E4" s="810"/>
      <c r="F4" s="810"/>
      <c r="G4" s="810"/>
      <c r="H4" s="810"/>
      <c r="I4" s="810"/>
      <c r="J4" s="810"/>
      <c r="K4" s="810"/>
      <c r="L4" s="810"/>
      <c r="M4" s="810"/>
      <c r="N4" s="810"/>
      <c r="O4" s="810"/>
      <c r="P4" s="810"/>
      <c r="Q4" s="810"/>
      <c r="R4" s="810"/>
      <c r="S4" s="810"/>
      <c r="T4" s="810"/>
      <c r="U4" s="810"/>
      <c r="V4" s="810"/>
      <c r="W4" s="246"/>
    </row>
    <row r="5" spans="1:23" s="296" customFormat="1" ht="74.25" customHeight="1" x14ac:dyDescent="0.3">
      <c r="A5" s="807" t="s">
        <v>687</v>
      </c>
      <c r="B5" s="807"/>
      <c r="C5" s="807"/>
      <c r="D5" s="807"/>
      <c r="E5" s="807"/>
      <c r="F5" s="807"/>
      <c r="G5" s="807"/>
      <c r="H5" s="807"/>
      <c r="I5" s="807"/>
      <c r="J5" s="807"/>
      <c r="K5" s="807"/>
      <c r="L5" s="807"/>
      <c r="M5" s="807"/>
      <c r="N5" s="807"/>
      <c r="O5" s="807"/>
      <c r="P5" s="807"/>
      <c r="Q5" s="807"/>
      <c r="R5" s="807"/>
      <c r="S5" s="807"/>
      <c r="T5" s="807"/>
      <c r="U5" s="807"/>
      <c r="V5" s="807"/>
      <c r="W5" s="297"/>
    </row>
    <row r="6" spans="1:23" s="296" customFormat="1" ht="69.75" customHeight="1" x14ac:dyDescent="0.3">
      <c r="A6" s="808" t="s">
        <v>691</v>
      </c>
      <c r="B6" s="808"/>
      <c r="C6" s="808"/>
      <c r="D6" s="808"/>
      <c r="E6" s="808"/>
      <c r="F6" s="808"/>
      <c r="G6" s="808"/>
      <c r="H6" s="808"/>
      <c r="I6" s="808"/>
      <c r="J6" s="808"/>
      <c r="K6" s="808"/>
      <c r="L6" s="808"/>
      <c r="M6" s="808"/>
      <c r="N6" s="808"/>
      <c r="O6" s="808"/>
      <c r="P6" s="808"/>
      <c r="Q6" s="808"/>
      <c r="R6" s="808"/>
      <c r="S6" s="808"/>
      <c r="T6" s="808"/>
      <c r="U6" s="808"/>
      <c r="V6" s="808"/>
      <c r="W6" s="297"/>
    </row>
    <row r="7" spans="1:23" ht="21.75" customHeight="1" x14ac:dyDescent="0.35">
      <c r="A7" s="797" t="s">
        <v>0</v>
      </c>
      <c r="B7" s="800" t="s">
        <v>29</v>
      </c>
      <c r="C7" s="797" t="s">
        <v>1</v>
      </c>
      <c r="D7" s="797" t="s">
        <v>96</v>
      </c>
      <c r="E7" s="800" t="s">
        <v>2</v>
      </c>
      <c r="F7" s="800" t="s">
        <v>3</v>
      </c>
      <c r="G7" s="800" t="s">
        <v>4</v>
      </c>
      <c r="H7" s="800" t="s">
        <v>104</v>
      </c>
      <c r="I7" s="811" t="s">
        <v>602</v>
      </c>
      <c r="J7" s="814" t="s">
        <v>6</v>
      </c>
      <c r="K7" s="815"/>
      <c r="L7" s="815"/>
      <c r="M7" s="815"/>
      <c r="N7" s="815"/>
      <c r="O7" s="815"/>
      <c r="P7" s="815"/>
      <c r="Q7" s="815"/>
      <c r="R7" s="815"/>
      <c r="S7" s="815"/>
      <c r="T7" s="815"/>
      <c r="U7" s="816"/>
      <c r="V7" s="800" t="s">
        <v>36</v>
      </c>
    </row>
    <row r="8" spans="1:23" ht="21.75" customHeight="1" x14ac:dyDescent="0.35">
      <c r="A8" s="798"/>
      <c r="B8" s="801"/>
      <c r="C8" s="798"/>
      <c r="D8" s="798"/>
      <c r="E8" s="801"/>
      <c r="F8" s="801"/>
      <c r="G8" s="801"/>
      <c r="H8" s="801"/>
      <c r="I8" s="812"/>
      <c r="J8" s="761" t="s">
        <v>8</v>
      </c>
      <c r="K8" s="761"/>
      <c r="L8" s="762"/>
      <c r="M8" s="760" t="s">
        <v>9</v>
      </c>
      <c r="N8" s="761"/>
      <c r="O8" s="762"/>
      <c r="P8" s="760" t="s">
        <v>10</v>
      </c>
      <c r="Q8" s="761"/>
      <c r="R8" s="762"/>
      <c r="S8" s="761" t="s">
        <v>11</v>
      </c>
      <c r="T8" s="761"/>
      <c r="U8" s="761"/>
      <c r="V8" s="801"/>
    </row>
    <row r="9" spans="1:23" ht="21.75" customHeight="1" x14ac:dyDescent="0.35">
      <c r="A9" s="799"/>
      <c r="B9" s="802"/>
      <c r="C9" s="799"/>
      <c r="D9" s="799"/>
      <c r="E9" s="802"/>
      <c r="F9" s="802"/>
      <c r="G9" s="802"/>
      <c r="H9" s="802"/>
      <c r="I9" s="813"/>
      <c r="J9" s="252" t="s">
        <v>12</v>
      </c>
      <c r="K9" s="253" t="s">
        <v>13</v>
      </c>
      <c r="L9" s="253" t="s">
        <v>14</v>
      </c>
      <c r="M9" s="254" t="s">
        <v>15</v>
      </c>
      <c r="N9" s="254" t="s">
        <v>16</v>
      </c>
      <c r="O9" s="254" t="s">
        <v>17</v>
      </c>
      <c r="P9" s="254" t="s">
        <v>18</v>
      </c>
      <c r="Q9" s="254" t="s">
        <v>19</v>
      </c>
      <c r="R9" s="254" t="s">
        <v>20</v>
      </c>
      <c r="S9" s="254" t="s">
        <v>21</v>
      </c>
      <c r="T9" s="254" t="s">
        <v>22</v>
      </c>
      <c r="U9" s="255" t="s">
        <v>23</v>
      </c>
      <c r="V9" s="802"/>
    </row>
    <row r="10" spans="1:23" ht="336.75" customHeight="1" x14ac:dyDescent="0.35">
      <c r="A10" s="344">
        <v>1</v>
      </c>
      <c r="B10" s="346" t="s">
        <v>431</v>
      </c>
      <c r="C10" s="359" t="s">
        <v>244</v>
      </c>
      <c r="D10" s="360" t="s">
        <v>245</v>
      </c>
      <c r="E10" s="359" t="s">
        <v>432</v>
      </c>
      <c r="F10" s="361" t="s">
        <v>433</v>
      </c>
      <c r="G10" s="361" t="s">
        <v>692</v>
      </c>
      <c r="H10" s="362" t="s">
        <v>689</v>
      </c>
      <c r="I10" s="286" t="s">
        <v>35</v>
      </c>
      <c r="J10" s="293"/>
      <c r="K10" s="284"/>
      <c r="L10" s="284">
        <v>2800</v>
      </c>
      <c r="M10" s="234"/>
      <c r="N10" s="298"/>
      <c r="O10" s="368">
        <v>11200</v>
      </c>
      <c r="P10" s="290"/>
      <c r="Q10" s="290"/>
      <c r="R10" s="290"/>
      <c r="S10" s="290"/>
      <c r="T10" s="290"/>
      <c r="U10" s="290"/>
      <c r="V10" s="288" t="s">
        <v>294</v>
      </c>
    </row>
    <row r="11" spans="1:23" ht="409.6" customHeight="1" x14ac:dyDescent="0.35">
      <c r="A11" s="344"/>
      <c r="B11" s="346"/>
      <c r="C11" s="346" t="s">
        <v>246</v>
      </c>
      <c r="D11" s="346" t="s">
        <v>103</v>
      </c>
      <c r="E11" s="346" t="s">
        <v>688</v>
      </c>
      <c r="F11" s="346"/>
      <c r="G11" s="346" t="s">
        <v>434</v>
      </c>
      <c r="H11" s="353"/>
      <c r="I11" s="363"/>
      <c r="J11" s="260"/>
      <c r="K11" s="298"/>
      <c r="L11" s="298"/>
      <c r="M11" s="298"/>
      <c r="N11" s="298"/>
      <c r="O11" s="298"/>
      <c r="P11" s="290"/>
      <c r="Q11" s="290"/>
      <c r="R11" s="290"/>
      <c r="S11" s="290"/>
      <c r="T11" s="290"/>
      <c r="U11" s="290"/>
      <c r="V11" s="288" t="s">
        <v>294</v>
      </c>
    </row>
    <row r="12" spans="1:23" ht="27" customHeight="1" x14ac:dyDescent="0.35">
      <c r="A12" s="290"/>
      <c r="B12" s="290"/>
      <c r="C12" s="290"/>
      <c r="D12" s="290"/>
      <c r="E12" s="299"/>
      <c r="F12" s="300"/>
      <c r="G12" s="364" t="s">
        <v>31</v>
      </c>
      <c r="H12" s="365">
        <v>14000</v>
      </c>
      <c r="I12" s="366"/>
      <c r="J12" s="366"/>
      <c r="K12" s="366"/>
      <c r="L12" s="366">
        <f>SUM(L10:L11)</f>
        <v>2800</v>
      </c>
      <c r="M12" s="366"/>
      <c r="N12" s="366"/>
      <c r="O12" s="367">
        <f t="shared" ref="O12:U12" si="0">SUM(O10:O11)</f>
        <v>11200</v>
      </c>
      <c r="P12" s="366">
        <f t="shared" si="0"/>
        <v>0</v>
      </c>
      <c r="Q12" s="366">
        <f t="shared" si="0"/>
        <v>0</v>
      </c>
      <c r="R12" s="366">
        <f t="shared" si="0"/>
        <v>0</v>
      </c>
      <c r="S12" s="366">
        <f t="shared" si="0"/>
        <v>0</v>
      </c>
      <c r="T12" s="366">
        <f t="shared" si="0"/>
        <v>0</v>
      </c>
      <c r="U12" s="366">
        <f t="shared" si="0"/>
        <v>0</v>
      </c>
      <c r="V12" s="301"/>
    </row>
    <row r="13" spans="1:23" ht="37.5" customHeight="1" x14ac:dyDescent="0.35">
      <c r="B13" s="294"/>
    </row>
    <row r="14" spans="1:23" ht="28.5" customHeight="1" x14ac:dyDescent="0.35"/>
    <row r="15" spans="1:23" ht="31.5" customHeight="1" x14ac:dyDescent="0.35"/>
  </sheetData>
  <mergeCells count="19">
    <mergeCell ref="G7:G9"/>
    <mergeCell ref="H7:H9"/>
    <mergeCell ref="A7:A9"/>
    <mergeCell ref="B7:B9"/>
    <mergeCell ref="C7:C9"/>
    <mergeCell ref="E7:E9"/>
    <mergeCell ref="A1:V1"/>
    <mergeCell ref="A5:V5"/>
    <mergeCell ref="A6:V6"/>
    <mergeCell ref="D7:D9"/>
    <mergeCell ref="A4:V4"/>
    <mergeCell ref="F7:F9"/>
    <mergeCell ref="I7:I9"/>
    <mergeCell ref="J7:U7"/>
    <mergeCell ref="V7:V9"/>
    <mergeCell ref="J8:L8"/>
    <mergeCell ref="M8:O8"/>
    <mergeCell ref="P8:R8"/>
    <mergeCell ref="S8:U8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V40"/>
  <sheetViews>
    <sheetView topLeftCell="A6" zoomScale="80" zoomScaleNormal="80" workbookViewId="0">
      <selection activeCell="L55" sqref="L55"/>
    </sheetView>
  </sheetViews>
  <sheetFormatPr defaultRowHeight="30.75" customHeight="1" x14ac:dyDescent="0.85"/>
  <cols>
    <col min="1" max="1" width="5.33203125" style="369" customWidth="1"/>
    <col min="2" max="2" width="10.58203125" style="369" customWidth="1"/>
    <col min="3" max="4" width="14.83203125" style="369" customWidth="1"/>
    <col min="5" max="5" width="24.83203125" style="369" customWidth="1"/>
    <col min="6" max="6" width="11.75" style="369" bestFit="1" customWidth="1"/>
    <col min="7" max="7" width="13.25" style="369" customWidth="1"/>
    <col min="8" max="8" width="8.33203125" style="369" customWidth="1"/>
    <col min="9" max="9" width="7.08203125" style="369" bestFit="1" customWidth="1"/>
    <col min="10" max="10" width="4.08203125" style="369" customWidth="1"/>
    <col min="11" max="11" width="4.25" style="369" customWidth="1"/>
    <col min="12" max="12" width="4.33203125" style="369" customWidth="1"/>
    <col min="13" max="13" width="5.58203125" style="369" customWidth="1"/>
    <col min="14" max="14" width="5.75" style="369" customWidth="1"/>
    <col min="15" max="16" width="4.58203125" style="369" customWidth="1"/>
    <col min="17" max="18" width="3.58203125" style="369" customWidth="1"/>
    <col min="19" max="19" width="4.75" style="369" customWidth="1"/>
    <col min="20" max="20" width="3.75" style="369" customWidth="1"/>
    <col min="21" max="21" width="4" style="369" customWidth="1"/>
    <col min="22" max="22" width="6.25" style="414" customWidth="1"/>
    <col min="23" max="256" width="9" style="369"/>
    <col min="257" max="257" width="4.33203125" style="369" customWidth="1"/>
    <col min="258" max="258" width="15.08203125" style="369" customWidth="1"/>
    <col min="259" max="259" width="14.58203125" style="369" customWidth="1"/>
    <col min="260" max="260" width="18" style="369" customWidth="1"/>
    <col min="261" max="261" width="18.83203125" style="369" customWidth="1"/>
    <col min="262" max="262" width="13.33203125" style="369" customWidth="1"/>
    <col min="263" max="263" width="19" style="369" customWidth="1"/>
    <col min="264" max="264" width="5.75" style="369" customWidth="1"/>
    <col min="265" max="276" width="4.25" style="369" customWidth="1"/>
    <col min="277" max="277" width="8.25" style="369" customWidth="1"/>
    <col min="278" max="512" width="9" style="369"/>
    <col min="513" max="513" width="4.33203125" style="369" customWidth="1"/>
    <col min="514" max="514" width="15.08203125" style="369" customWidth="1"/>
    <col min="515" max="515" width="14.58203125" style="369" customWidth="1"/>
    <col min="516" max="516" width="18" style="369" customWidth="1"/>
    <col min="517" max="517" width="18.83203125" style="369" customWidth="1"/>
    <col min="518" max="518" width="13.33203125" style="369" customWidth="1"/>
    <col min="519" max="519" width="19" style="369" customWidth="1"/>
    <col min="520" max="520" width="5.75" style="369" customWidth="1"/>
    <col min="521" max="532" width="4.25" style="369" customWidth="1"/>
    <col min="533" max="533" width="8.25" style="369" customWidth="1"/>
    <col min="534" max="768" width="9" style="369"/>
    <col min="769" max="769" width="4.33203125" style="369" customWidth="1"/>
    <col min="770" max="770" width="15.08203125" style="369" customWidth="1"/>
    <col min="771" max="771" width="14.58203125" style="369" customWidth="1"/>
    <col min="772" max="772" width="18" style="369" customWidth="1"/>
    <col min="773" max="773" width="18.83203125" style="369" customWidth="1"/>
    <col min="774" max="774" width="13.33203125" style="369" customWidth="1"/>
    <col min="775" max="775" width="19" style="369" customWidth="1"/>
    <col min="776" max="776" width="5.75" style="369" customWidth="1"/>
    <col min="777" max="788" width="4.25" style="369" customWidth="1"/>
    <col min="789" max="789" width="8.25" style="369" customWidth="1"/>
    <col min="790" max="1024" width="9" style="369"/>
    <col min="1025" max="1025" width="4.33203125" style="369" customWidth="1"/>
    <col min="1026" max="1026" width="15.08203125" style="369" customWidth="1"/>
    <col min="1027" max="1027" width="14.58203125" style="369" customWidth="1"/>
    <col min="1028" max="1028" width="18" style="369" customWidth="1"/>
    <col min="1029" max="1029" width="18.83203125" style="369" customWidth="1"/>
    <col min="1030" max="1030" width="13.33203125" style="369" customWidth="1"/>
    <col min="1031" max="1031" width="19" style="369" customWidth="1"/>
    <col min="1032" max="1032" width="5.75" style="369" customWidth="1"/>
    <col min="1033" max="1044" width="4.25" style="369" customWidth="1"/>
    <col min="1045" max="1045" width="8.25" style="369" customWidth="1"/>
    <col min="1046" max="1280" width="9" style="369"/>
    <col min="1281" max="1281" width="4.33203125" style="369" customWidth="1"/>
    <col min="1282" max="1282" width="15.08203125" style="369" customWidth="1"/>
    <col min="1283" max="1283" width="14.58203125" style="369" customWidth="1"/>
    <col min="1284" max="1284" width="18" style="369" customWidth="1"/>
    <col min="1285" max="1285" width="18.83203125" style="369" customWidth="1"/>
    <col min="1286" max="1286" width="13.33203125" style="369" customWidth="1"/>
    <col min="1287" max="1287" width="19" style="369" customWidth="1"/>
    <col min="1288" max="1288" width="5.75" style="369" customWidth="1"/>
    <col min="1289" max="1300" width="4.25" style="369" customWidth="1"/>
    <col min="1301" max="1301" width="8.25" style="369" customWidth="1"/>
    <col min="1302" max="1536" width="9" style="369"/>
    <col min="1537" max="1537" width="4.33203125" style="369" customWidth="1"/>
    <col min="1538" max="1538" width="15.08203125" style="369" customWidth="1"/>
    <col min="1539" max="1539" width="14.58203125" style="369" customWidth="1"/>
    <col min="1540" max="1540" width="18" style="369" customWidth="1"/>
    <col min="1541" max="1541" width="18.83203125" style="369" customWidth="1"/>
    <col min="1542" max="1542" width="13.33203125" style="369" customWidth="1"/>
    <col min="1543" max="1543" width="19" style="369" customWidth="1"/>
    <col min="1544" max="1544" width="5.75" style="369" customWidth="1"/>
    <col min="1545" max="1556" width="4.25" style="369" customWidth="1"/>
    <col min="1557" max="1557" width="8.25" style="369" customWidth="1"/>
    <col min="1558" max="1792" width="9" style="369"/>
    <col min="1793" max="1793" width="4.33203125" style="369" customWidth="1"/>
    <col min="1794" max="1794" width="15.08203125" style="369" customWidth="1"/>
    <col min="1795" max="1795" width="14.58203125" style="369" customWidth="1"/>
    <col min="1796" max="1796" width="18" style="369" customWidth="1"/>
    <col min="1797" max="1797" width="18.83203125" style="369" customWidth="1"/>
    <col min="1798" max="1798" width="13.33203125" style="369" customWidth="1"/>
    <col min="1799" max="1799" width="19" style="369" customWidth="1"/>
    <col min="1800" max="1800" width="5.75" style="369" customWidth="1"/>
    <col min="1801" max="1812" width="4.25" style="369" customWidth="1"/>
    <col min="1813" max="1813" width="8.25" style="369" customWidth="1"/>
    <col min="1814" max="2048" width="9" style="369"/>
    <col min="2049" max="2049" width="4.33203125" style="369" customWidth="1"/>
    <col min="2050" max="2050" width="15.08203125" style="369" customWidth="1"/>
    <col min="2051" max="2051" width="14.58203125" style="369" customWidth="1"/>
    <col min="2052" max="2052" width="18" style="369" customWidth="1"/>
    <col min="2053" max="2053" width="18.83203125" style="369" customWidth="1"/>
    <col min="2054" max="2054" width="13.33203125" style="369" customWidth="1"/>
    <col min="2055" max="2055" width="19" style="369" customWidth="1"/>
    <col min="2056" max="2056" width="5.75" style="369" customWidth="1"/>
    <col min="2057" max="2068" width="4.25" style="369" customWidth="1"/>
    <col min="2069" max="2069" width="8.25" style="369" customWidth="1"/>
    <col min="2070" max="2304" width="9" style="369"/>
    <col min="2305" max="2305" width="4.33203125" style="369" customWidth="1"/>
    <col min="2306" max="2306" width="15.08203125" style="369" customWidth="1"/>
    <col min="2307" max="2307" width="14.58203125" style="369" customWidth="1"/>
    <col min="2308" max="2308" width="18" style="369" customWidth="1"/>
    <col min="2309" max="2309" width="18.83203125" style="369" customWidth="1"/>
    <col min="2310" max="2310" width="13.33203125" style="369" customWidth="1"/>
    <col min="2311" max="2311" width="19" style="369" customWidth="1"/>
    <col min="2312" max="2312" width="5.75" style="369" customWidth="1"/>
    <col min="2313" max="2324" width="4.25" style="369" customWidth="1"/>
    <col min="2325" max="2325" width="8.25" style="369" customWidth="1"/>
    <col min="2326" max="2560" width="9" style="369"/>
    <col min="2561" max="2561" width="4.33203125" style="369" customWidth="1"/>
    <col min="2562" max="2562" width="15.08203125" style="369" customWidth="1"/>
    <col min="2563" max="2563" width="14.58203125" style="369" customWidth="1"/>
    <col min="2564" max="2564" width="18" style="369" customWidth="1"/>
    <col min="2565" max="2565" width="18.83203125" style="369" customWidth="1"/>
    <col min="2566" max="2566" width="13.33203125" style="369" customWidth="1"/>
    <col min="2567" max="2567" width="19" style="369" customWidth="1"/>
    <col min="2568" max="2568" width="5.75" style="369" customWidth="1"/>
    <col min="2569" max="2580" width="4.25" style="369" customWidth="1"/>
    <col min="2581" max="2581" width="8.25" style="369" customWidth="1"/>
    <col min="2582" max="2816" width="9" style="369"/>
    <col min="2817" max="2817" width="4.33203125" style="369" customWidth="1"/>
    <col min="2818" max="2818" width="15.08203125" style="369" customWidth="1"/>
    <col min="2819" max="2819" width="14.58203125" style="369" customWidth="1"/>
    <col min="2820" max="2820" width="18" style="369" customWidth="1"/>
    <col min="2821" max="2821" width="18.83203125" style="369" customWidth="1"/>
    <col min="2822" max="2822" width="13.33203125" style="369" customWidth="1"/>
    <col min="2823" max="2823" width="19" style="369" customWidth="1"/>
    <col min="2824" max="2824" width="5.75" style="369" customWidth="1"/>
    <col min="2825" max="2836" width="4.25" style="369" customWidth="1"/>
    <col min="2837" max="2837" width="8.25" style="369" customWidth="1"/>
    <col min="2838" max="3072" width="9" style="369"/>
    <col min="3073" max="3073" width="4.33203125" style="369" customWidth="1"/>
    <col min="3074" max="3074" width="15.08203125" style="369" customWidth="1"/>
    <col min="3075" max="3075" width="14.58203125" style="369" customWidth="1"/>
    <col min="3076" max="3076" width="18" style="369" customWidth="1"/>
    <col min="3077" max="3077" width="18.83203125" style="369" customWidth="1"/>
    <col min="3078" max="3078" width="13.33203125" style="369" customWidth="1"/>
    <col min="3079" max="3079" width="19" style="369" customWidth="1"/>
    <col min="3080" max="3080" width="5.75" style="369" customWidth="1"/>
    <col min="3081" max="3092" width="4.25" style="369" customWidth="1"/>
    <col min="3093" max="3093" width="8.25" style="369" customWidth="1"/>
    <col min="3094" max="3328" width="9" style="369"/>
    <col min="3329" max="3329" width="4.33203125" style="369" customWidth="1"/>
    <col min="3330" max="3330" width="15.08203125" style="369" customWidth="1"/>
    <col min="3331" max="3331" width="14.58203125" style="369" customWidth="1"/>
    <col min="3332" max="3332" width="18" style="369" customWidth="1"/>
    <col min="3333" max="3333" width="18.83203125" style="369" customWidth="1"/>
    <col min="3334" max="3334" width="13.33203125" style="369" customWidth="1"/>
    <col min="3335" max="3335" width="19" style="369" customWidth="1"/>
    <col min="3336" max="3336" width="5.75" style="369" customWidth="1"/>
    <col min="3337" max="3348" width="4.25" style="369" customWidth="1"/>
    <col min="3349" max="3349" width="8.25" style="369" customWidth="1"/>
    <col min="3350" max="3584" width="9" style="369"/>
    <col min="3585" max="3585" width="4.33203125" style="369" customWidth="1"/>
    <col min="3586" max="3586" width="15.08203125" style="369" customWidth="1"/>
    <col min="3587" max="3587" width="14.58203125" style="369" customWidth="1"/>
    <col min="3588" max="3588" width="18" style="369" customWidth="1"/>
    <col min="3589" max="3589" width="18.83203125" style="369" customWidth="1"/>
    <col min="3590" max="3590" width="13.33203125" style="369" customWidth="1"/>
    <col min="3591" max="3591" width="19" style="369" customWidth="1"/>
    <col min="3592" max="3592" width="5.75" style="369" customWidth="1"/>
    <col min="3593" max="3604" width="4.25" style="369" customWidth="1"/>
    <col min="3605" max="3605" width="8.25" style="369" customWidth="1"/>
    <col min="3606" max="3840" width="9" style="369"/>
    <col min="3841" max="3841" width="4.33203125" style="369" customWidth="1"/>
    <col min="3842" max="3842" width="15.08203125" style="369" customWidth="1"/>
    <col min="3843" max="3843" width="14.58203125" style="369" customWidth="1"/>
    <col min="3844" max="3844" width="18" style="369" customWidth="1"/>
    <col min="3845" max="3845" width="18.83203125" style="369" customWidth="1"/>
    <col min="3846" max="3846" width="13.33203125" style="369" customWidth="1"/>
    <col min="3847" max="3847" width="19" style="369" customWidth="1"/>
    <col min="3848" max="3848" width="5.75" style="369" customWidth="1"/>
    <col min="3849" max="3860" width="4.25" style="369" customWidth="1"/>
    <col min="3861" max="3861" width="8.25" style="369" customWidth="1"/>
    <col min="3862" max="4096" width="9" style="369"/>
    <col min="4097" max="4097" width="4.33203125" style="369" customWidth="1"/>
    <col min="4098" max="4098" width="15.08203125" style="369" customWidth="1"/>
    <col min="4099" max="4099" width="14.58203125" style="369" customWidth="1"/>
    <col min="4100" max="4100" width="18" style="369" customWidth="1"/>
    <col min="4101" max="4101" width="18.83203125" style="369" customWidth="1"/>
    <col min="4102" max="4102" width="13.33203125" style="369" customWidth="1"/>
    <col min="4103" max="4103" width="19" style="369" customWidth="1"/>
    <col min="4104" max="4104" width="5.75" style="369" customWidth="1"/>
    <col min="4105" max="4116" width="4.25" style="369" customWidth="1"/>
    <col min="4117" max="4117" width="8.25" style="369" customWidth="1"/>
    <col min="4118" max="4352" width="9" style="369"/>
    <col min="4353" max="4353" width="4.33203125" style="369" customWidth="1"/>
    <col min="4354" max="4354" width="15.08203125" style="369" customWidth="1"/>
    <col min="4355" max="4355" width="14.58203125" style="369" customWidth="1"/>
    <col min="4356" max="4356" width="18" style="369" customWidth="1"/>
    <col min="4357" max="4357" width="18.83203125" style="369" customWidth="1"/>
    <col min="4358" max="4358" width="13.33203125" style="369" customWidth="1"/>
    <col min="4359" max="4359" width="19" style="369" customWidth="1"/>
    <col min="4360" max="4360" width="5.75" style="369" customWidth="1"/>
    <col min="4361" max="4372" width="4.25" style="369" customWidth="1"/>
    <col min="4373" max="4373" width="8.25" style="369" customWidth="1"/>
    <col min="4374" max="4608" width="9" style="369"/>
    <col min="4609" max="4609" width="4.33203125" style="369" customWidth="1"/>
    <col min="4610" max="4610" width="15.08203125" style="369" customWidth="1"/>
    <col min="4611" max="4611" width="14.58203125" style="369" customWidth="1"/>
    <col min="4612" max="4612" width="18" style="369" customWidth="1"/>
    <col min="4613" max="4613" width="18.83203125" style="369" customWidth="1"/>
    <col min="4614" max="4614" width="13.33203125" style="369" customWidth="1"/>
    <col min="4615" max="4615" width="19" style="369" customWidth="1"/>
    <col min="4616" max="4616" width="5.75" style="369" customWidth="1"/>
    <col min="4617" max="4628" width="4.25" style="369" customWidth="1"/>
    <col min="4629" max="4629" width="8.25" style="369" customWidth="1"/>
    <col min="4630" max="4864" width="9" style="369"/>
    <col min="4865" max="4865" width="4.33203125" style="369" customWidth="1"/>
    <col min="4866" max="4866" width="15.08203125" style="369" customWidth="1"/>
    <col min="4867" max="4867" width="14.58203125" style="369" customWidth="1"/>
    <col min="4868" max="4868" width="18" style="369" customWidth="1"/>
    <col min="4869" max="4869" width="18.83203125" style="369" customWidth="1"/>
    <col min="4870" max="4870" width="13.33203125" style="369" customWidth="1"/>
    <col min="4871" max="4871" width="19" style="369" customWidth="1"/>
    <col min="4872" max="4872" width="5.75" style="369" customWidth="1"/>
    <col min="4873" max="4884" width="4.25" style="369" customWidth="1"/>
    <col min="4885" max="4885" width="8.25" style="369" customWidth="1"/>
    <col min="4886" max="5120" width="9" style="369"/>
    <col min="5121" max="5121" width="4.33203125" style="369" customWidth="1"/>
    <col min="5122" max="5122" width="15.08203125" style="369" customWidth="1"/>
    <col min="5123" max="5123" width="14.58203125" style="369" customWidth="1"/>
    <col min="5124" max="5124" width="18" style="369" customWidth="1"/>
    <col min="5125" max="5125" width="18.83203125" style="369" customWidth="1"/>
    <col min="5126" max="5126" width="13.33203125" style="369" customWidth="1"/>
    <col min="5127" max="5127" width="19" style="369" customWidth="1"/>
    <col min="5128" max="5128" width="5.75" style="369" customWidth="1"/>
    <col min="5129" max="5140" width="4.25" style="369" customWidth="1"/>
    <col min="5141" max="5141" width="8.25" style="369" customWidth="1"/>
    <col min="5142" max="5376" width="9" style="369"/>
    <col min="5377" max="5377" width="4.33203125" style="369" customWidth="1"/>
    <col min="5378" max="5378" width="15.08203125" style="369" customWidth="1"/>
    <col min="5379" max="5379" width="14.58203125" style="369" customWidth="1"/>
    <col min="5380" max="5380" width="18" style="369" customWidth="1"/>
    <col min="5381" max="5381" width="18.83203125" style="369" customWidth="1"/>
    <col min="5382" max="5382" width="13.33203125" style="369" customWidth="1"/>
    <col min="5383" max="5383" width="19" style="369" customWidth="1"/>
    <col min="5384" max="5384" width="5.75" style="369" customWidth="1"/>
    <col min="5385" max="5396" width="4.25" style="369" customWidth="1"/>
    <col min="5397" max="5397" width="8.25" style="369" customWidth="1"/>
    <col min="5398" max="5632" width="9" style="369"/>
    <col min="5633" max="5633" width="4.33203125" style="369" customWidth="1"/>
    <col min="5634" max="5634" width="15.08203125" style="369" customWidth="1"/>
    <col min="5635" max="5635" width="14.58203125" style="369" customWidth="1"/>
    <col min="5636" max="5636" width="18" style="369" customWidth="1"/>
    <col min="5637" max="5637" width="18.83203125" style="369" customWidth="1"/>
    <col min="5638" max="5638" width="13.33203125" style="369" customWidth="1"/>
    <col min="5639" max="5639" width="19" style="369" customWidth="1"/>
    <col min="5640" max="5640" width="5.75" style="369" customWidth="1"/>
    <col min="5641" max="5652" width="4.25" style="369" customWidth="1"/>
    <col min="5653" max="5653" width="8.25" style="369" customWidth="1"/>
    <col min="5654" max="5888" width="9" style="369"/>
    <col min="5889" max="5889" width="4.33203125" style="369" customWidth="1"/>
    <col min="5890" max="5890" width="15.08203125" style="369" customWidth="1"/>
    <col min="5891" max="5891" width="14.58203125" style="369" customWidth="1"/>
    <col min="5892" max="5892" width="18" style="369" customWidth="1"/>
    <col min="5893" max="5893" width="18.83203125" style="369" customWidth="1"/>
    <col min="5894" max="5894" width="13.33203125" style="369" customWidth="1"/>
    <col min="5895" max="5895" width="19" style="369" customWidth="1"/>
    <col min="5896" max="5896" width="5.75" style="369" customWidth="1"/>
    <col min="5897" max="5908" width="4.25" style="369" customWidth="1"/>
    <col min="5909" max="5909" width="8.25" style="369" customWidth="1"/>
    <col min="5910" max="6144" width="9" style="369"/>
    <col min="6145" max="6145" width="4.33203125" style="369" customWidth="1"/>
    <col min="6146" max="6146" width="15.08203125" style="369" customWidth="1"/>
    <col min="6147" max="6147" width="14.58203125" style="369" customWidth="1"/>
    <col min="6148" max="6148" width="18" style="369" customWidth="1"/>
    <col min="6149" max="6149" width="18.83203125" style="369" customWidth="1"/>
    <col min="6150" max="6150" width="13.33203125" style="369" customWidth="1"/>
    <col min="6151" max="6151" width="19" style="369" customWidth="1"/>
    <col min="6152" max="6152" width="5.75" style="369" customWidth="1"/>
    <col min="6153" max="6164" width="4.25" style="369" customWidth="1"/>
    <col min="6165" max="6165" width="8.25" style="369" customWidth="1"/>
    <col min="6166" max="6400" width="9" style="369"/>
    <col min="6401" max="6401" width="4.33203125" style="369" customWidth="1"/>
    <col min="6402" max="6402" width="15.08203125" style="369" customWidth="1"/>
    <col min="6403" max="6403" width="14.58203125" style="369" customWidth="1"/>
    <col min="6404" max="6404" width="18" style="369" customWidth="1"/>
    <col min="6405" max="6405" width="18.83203125" style="369" customWidth="1"/>
    <col min="6406" max="6406" width="13.33203125" style="369" customWidth="1"/>
    <col min="6407" max="6407" width="19" style="369" customWidth="1"/>
    <col min="6408" max="6408" width="5.75" style="369" customWidth="1"/>
    <col min="6409" max="6420" width="4.25" style="369" customWidth="1"/>
    <col min="6421" max="6421" width="8.25" style="369" customWidth="1"/>
    <col min="6422" max="6656" width="9" style="369"/>
    <col min="6657" max="6657" width="4.33203125" style="369" customWidth="1"/>
    <col min="6658" max="6658" width="15.08203125" style="369" customWidth="1"/>
    <col min="6659" max="6659" width="14.58203125" style="369" customWidth="1"/>
    <col min="6660" max="6660" width="18" style="369" customWidth="1"/>
    <col min="6661" max="6661" width="18.83203125" style="369" customWidth="1"/>
    <col min="6662" max="6662" width="13.33203125" style="369" customWidth="1"/>
    <col min="6663" max="6663" width="19" style="369" customWidth="1"/>
    <col min="6664" max="6664" width="5.75" style="369" customWidth="1"/>
    <col min="6665" max="6676" width="4.25" style="369" customWidth="1"/>
    <col min="6677" max="6677" width="8.25" style="369" customWidth="1"/>
    <col min="6678" max="6912" width="9" style="369"/>
    <col min="6913" max="6913" width="4.33203125" style="369" customWidth="1"/>
    <col min="6914" max="6914" width="15.08203125" style="369" customWidth="1"/>
    <col min="6915" max="6915" width="14.58203125" style="369" customWidth="1"/>
    <col min="6916" max="6916" width="18" style="369" customWidth="1"/>
    <col min="6917" max="6917" width="18.83203125" style="369" customWidth="1"/>
    <col min="6918" max="6918" width="13.33203125" style="369" customWidth="1"/>
    <col min="6919" max="6919" width="19" style="369" customWidth="1"/>
    <col min="6920" max="6920" width="5.75" style="369" customWidth="1"/>
    <col min="6921" max="6932" width="4.25" style="369" customWidth="1"/>
    <col min="6933" max="6933" width="8.25" style="369" customWidth="1"/>
    <col min="6934" max="7168" width="9" style="369"/>
    <col min="7169" max="7169" width="4.33203125" style="369" customWidth="1"/>
    <col min="7170" max="7170" width="15.08203125" style="369" customWidth="1"/>
    <col min="7171" max="7171" width="14.58203125" style="369" customWidth="1"/>
    <col min="7172" max="7172" width="18" style="369" customWidth="1"/>
    <col min="7173" max="7173" width="18.83203125" style="369" customWidth="1"/>
    <col min="7174" max="7174" width="13.33203125" style="369" customWidth="1"/>
    <col min="7175" max="7175" width="19" style="369" customWidth="1"/>
    <col min="7176" max="7176" width="5.75" style="369" customWidth="1"/>
    <col min="7177" max="7188" width="4.25" style="369" customWidth="1"/>
    <col min="7189" max="7189" width="8.25" style="369" customWidth="1"/>
    <col min="7190" max="7424" width="9" style="369"/>
    <col min="7425" max="7425" width="4.33203125" style="369" customWidth="1"/>
    <col min="7426" max="7426" width="15.08203125" style="369" customWidth="1"/>
    <col min="7427" max="7427" width="14.58203125" style="369" customWidth="1"/>
    <col min="7428" max="7428" width="18" style="369" customWidth="1"/>
    <col min="7429" max="7429" width="18.83203125" style="369" customWidth="1"/>
    <col min="7430" max="7430" width="13.33203125" style="369" customWidth="1"/>
    <col min="7431" max="7431" width="19" style="369" customWidth="1"/>
    <col min="7432" max="7432" width="5.75" style="369" customWidth="1"/>
    <col min="7433" max="7444" width="4.25" style="369" customWidth="1"/>
    <col min="7445" max="7445" width="8.25" style="369" customWidth="1"/>
    <col min="7446" max="7680" width="9" style="369"/>
    <col min="7681" max="7681" width="4.33203125" style="369" customWidth="1"/>
    <col min="7682" max="7682" width="15.08203125" style="369" customWidth="1"/>
    <col min="7683" max="7683" width="14.58203125" style="369" customWidth="1"/>
    <col min="7684" max="7684" width="18" style="369" customWidth="1"/>
    <col min="7685" max="7685" width="18.83203125" style="369" customWidth="1"/>
    <col min="7686" max="7686" width="13.33203125" style="369" customWidth="1"/>
    <col min="7687" max="7687" width="19" style="369" customWidth="1"/>
    <col min="7688" max="7688" width="5.75" style="369" customWidth="1"/>
    <col min="7689" max="7700" width="4.25" style="369" customWidth="1"/>
    <col min="7701" max="7701" width="8.25" style="369" customWidth="1"/>
    <col min="7702" max="7936" width="9" style="369"/>
    <col min="7937" max="7937" width="4.33203125" style="369" customWidth="1"/>
    <col min="7938" max="7938" width="15.08203125" style="369" customWidth="1"/>
    <col min="7939" max="7939" width="14.58203125" style="369" customWidth="1"/>
    <col min="7940" max="7940" width="18" style="369" customWidth="1"/>
    <col min="7941" max="7941" width="18.83203125" style="369" customWidth="1"/>
    <col min="7942" max="7942" width="13.33203125" style="369" customWidth="1"/>
    <col min="7943" max="7943" width="19" style="369" customWidth="1"/>
    <col min="7944" max="7944" width="5.75" style="369" customWidth="1"/>
    <col min="7945" max="7956" width="4.25" style="369" customWidth="1"/>
    <col min="7957" max="7957" width="8.25" style="369" customWidth="1"/>
    <col min="7958" max="8192" width="9" style="369"/>
    <col min="8193" max="8193" width="4.33203125" style="369" customWidth="1"/>
    <col min="8194" max="8194" width="15.08203125" style="369" customWidth="1"/>
    <col min="8195" max="8195" width="14.58203125" style="369" customWidth="1"/>
    <col min="8196" max="8196" width="18" style="369" customWidth="1"/>
    <col min="8197" max="8197" width="18.83203125" style="369" customWidth="1"/>
    <col min="8198" max="8198" width="13.33203125" style="369" customWidth="1"/>
    <col min="8199" max="8199" width="19" style="369" customWidth="1"/>
    <col min="8200" max="8200" width="5.75" style="369" customWidth="1"/>
    <col min="8201" max="8212" width="4.25" style="369" customWidth="1"/>
    <col min="8213" max="8213" width="8.25" style="369" customWidth="1"/>
    <col min="8214" max="8448" width="9" style="369"/>
    <col min="8449" max="8449" width="4.33203125" style="369" customWidth="1"/>
    <col min="8450" max="8450" width="15.08203125" style="369" customWidth="1"/>
    <col min="8451" max="8451" width="14.58203125" style="369" customWidth="1"/>
    <col min="8452" max="8452" width="18" style="369" customWidth="1"/>
    <col min="8453" max="8453" width="18.83203125" style="369" customWidth="1"/>
    <col min="8454" max="8454" width="13.33203125" style="369" customWidth="1"/>
    <col min="8455" max="8455" width="19" style="369" customWidth="1"/>
    <col min="8456" max="8456" width="5.75" style="369" customWidth="1"/>
    <col min="8457" max="8468" width="4.25" style="369" customWidth="1"/>
    <col min="8469" max="8469" width="8.25" style="369" customWidth="1"/>
    <col min="8470" max="8704" width="9" style="369"/>
    <col min="8705" max="8705" width="4.33203125" style="369" customWidth="1"/>
    <col min="8706" max="8706" width="15.08203125" style="369" customWidth="1"/>
    <col min="8707" max="8707" width="14.58203125" style="369" customWidth="1"/>
    <col min="8708" max="8708" width="18" style="369" customWidth="1"/>
    <col min="8709" max="8709" width="18.83203125" style="369" customWidth="1"/>
    <col min="8710" max="8710" width="13.33203125" style="369" customWidth="1"/>
    <col min="8711" max="8711" width="19" style="369" customWidth="1"/>
    <col min="8712" max="8712" width="5.75" style="369" customWidth="1"/>
    <col min="8713" max="8724" width="4.25" style="369" customWidth="1"/>
    <col min="8725" max="8725" width="8.25" style="369" customWidth="1"/>
    <col min="8726" max="8960" width="9" style="369"/>
    <col min="8961" max="8961" width="4.33203125" style="369" customWidth="1"/>
    <col min="8962" max="8962" width="15.08203125" style="369" customWidth="1"/>
    <col min="8963" max="8963" width="14.58203125" style="369" customWidth="1"/>
    <col min="8964" max="8964" width="18" style="369" customWidth="1"/>
    <col min="8965" max="8965" width="18.83203125" style="369" customWidth="1"/>
    <col min="8966" max="8966" width="13.33203125" style="369" customWidth="1"/>
    <col min="8967" max="8967" width="19" style="369" customWidth="1"/>
    <col min="8968" max="8968" width="5.75" style="369" customWidth="1"/>
    <col min="8969" max="8980" width="4.25" style="369" customWidth="1"/>
    <col min="8981" max="8981" width="8.25" style="369" customWidth="1"/>
    <col min="8982" max="9216" width="9" style="369"/>
    <col min="9217" max="9217" width="4.33203125" style="369" customWidth="1"/>
    <col min="9218" max="9218" width="15.08203125" style="369" customWidth="1"/>
    <col min="9219" max="9219" width="14.58203125" style="369" customWidth="1"/>
    <col min="9220" max="9220" width="18" style="369" customWidth="1"/>
    <col min="9221" max="9221" width="18.83203125" style="369" customWidth="1"/>
    <col min="9222" max="9222" width="13.33203125" style="369" customWidth="1"/>
    <col min="9223" max="9223" width="19" style="369" customWidth="1"/>
    <col min="9224" max="9224" width="5.75" style="369" customWidth="1"/>
    <col min="9225" max="9236" width="4.25" style="369" customWidth="1"/>
    <col min="9237" max="9237" width="8.25" style="369" customWidth="1"/>
    <col min="9238" max="9472" width="9" style="369"/>
    <col min="9473" max="9473" width="4.33203125" style="369" customWidth="1"/>
    <col min="9474" max="9474" width="15.08203125" style="369" customWidth="1"/>
    <col min="9475" max="9475" width="14.58203125" style="369" customWidth="1"/>
    <col min="9476" max="9476" width="18" style="369" customWidth="1"/>
    <col min="9477" max="9477" width="18.83203125" style="369" customWidth="1"/>
    <col min="9478" max="9478" width="13.33203125" style="369" customWidth="1"/>
    <col min="9479" max="9479" width="19" style="369" customWidth="1"/>
    <col min="9480" max="9480" width="5.75" style="369" customWidth="1"/>
    <col min="9481" max="9492" width="4.25" style="369" customWidth="1"/>
    <col min="9493" max="9493" width="8.25" style="369" customWidth="1"/>
    <col min="9494" max="9728" width="9" style="369"/>
    <col min="9729" max="9729" width="4.33203125" style="369" customWidth="1"/>
    <col min="9730" max="9730" width="15.08203125" style="369" customWidth="1"/>
    <col min="9731" max="9731" width="14.58203125" style="369" customWidth="1"/>
    <col min="9732" max="9732" width="18" style="369" customWidth="1"/>
    <col min="9733" max="9733" width="18.83203125" style="369" customWidth="1"/>
    <col min="9734" max="9734" width="13.33203125" style="369" customWidth="1"/>
    <col min="9735" max="9735" width="19" style="369" customWidth="1"/>
    <col min="9736" max="9736" width="5.75" style="369" customWidth="1"/>
    <col min="9737" max="9748" width="4.25" style="369" customWidth="1"/>
    <col min="9749" max="9749" width="8.25" style="369" customWidth="1"/>
    <col min="9750" max="9984" width="9" style="369"/>
    <col min="9985" max="9985" width="4.33203125" style="369" customWidth="1"/>
    <col min="9986" max="9986" width="15.08203125" style="369" customWidth="1"/>
    <col min="9987" max="9987" width="14.58203125" style="369" customWidth="1"/>
    <col min="9988" max="9988" width="18" style="369" customWidth="1"/>
    <col min="9989" max="9989" width="18.83203125" style="369" customWidth="1"/>
    <col min="9990" max="9990" width="13.33203125" style="369" customWidth="1"/>
    <col min="9991" max="9991" width="19" style="369" customWidth="1"/>
    <col min="9992" max="9992" width="5.75" style="369" customWidth="1"/>
    <col min="9993" max="10004" width="4.25" style="369" customWidth="1"/>
    <col min="10005" max="10005" width="8.25" style="369" customWidth="1"/>
    <col min="10006" max="10240" width="9" style="369"/>
    <col min="10241" max="10241" width="4.33203125" style="369" customWidth="1"/>
    <col min="10242" max="10242" width="15.08203125" style="369" customWidth="1"/>
    <col min="10243" max="10243" width="14.58203125" style="369" customWidth="1"/>
    <col min="10244" max="10244" width="18" style="369" customWidth="1"/>
    <col min="10245" max="10245" width="18.83203125" style="369" customWidth="1"/>
    <col min="10246" max="10246" width="13.33203125" style="369" customWidth="1"/>
    <col min="10247" max="10247" width="19" style="369" customWidth="1"/>
    <col min="10248" max="10248" width="5.75" style="369" customWidth="1"/>
    <col min="10249" max="10260" width="4.25" style="369" customWidth="1"/>
    <col min="10261" max="10261" width="8.25" style="369" customWidth="1"/>
    <col min="10262" max="10496" width="9" style="369"/>
    <col min="10497" max="10497" width="4.33203125" style="369" customWidth="1"/>
    <col min="10498" max="10498" width="15.08203125" style="369" customWidth="1"/>
    <col min="10499" max="10499" width="14.58203125" style="369" customWidth="1"/>
    <col min="10500" max="10500" width="18" style="369" customWidth="1"/>
    <col min="10501" max="10501" width="18.83203125" style="369" customWidth="1"/>
    <col min="10502" max="10502" width="13.33203125" style="369" customWidth="1"/>
    <col min="10503" max="10503" width="19" style="369" customWidth="1"/>
    <col min="10504" max="10504" width="5.75" style="369" customWidth="1"/>
    <col min="10505" max="10516" width="4.25" style="369" customWidth="1"/>
    <col min="10517" max="10517" width="8.25" style="369" customWidth="1"/>
    <col min="10518" max="10752" width="9" style="369"/>
    <col min="10753" max="10753" width="4.33203125" style="369" customWidth="1"/>
    <col min="10754" max="10754" width="15.08203125" style="369" customWidth="1"/>
    <col min="10755" max="10755" width="14.58203125" style="369" customWidth="1"/>
    <col min="10756" max="10756" width="18" style="369" customWidth="1"/>
    <col min="10757" max="10757" width="18.83203125" style="369" customWidth="1"/>
    <col min="10758" max="10758" width="13.33203125" style="369" customWidth="1"/>
    <col min="10759" max="10759" width="19" style="369" customWidth="1"/>
    <col min="10760" max="10760" width="5.75" style="369" customWidth="1"/>
    <col min="10761" max="10772" width="4.25" style="369" customWidth="1"/>
    <col min="10773" max="10773" width="8.25" style="369" customWidth="1"/>
    <col min="10774" max="11008" width="9" style="369"/>
    <col min="11009" max="11009" width="4.33203125" style="369" customWidth="1"/>
    <col min="11010" max="11010" width="15.08203125" style="369" customWidth="1"/>
    <col min="11011" max="11011" width="14.58203125" style="369" customWidth="1"/>
    <col min="11012" max="11012" width="18" style="369" customWidth="1"/>
    <col min="11013" max="11013" width="18.83203125" style="369" customWidth="1"/>
    <col min="11014" max="11014" width="13.33203125" style="369" customWidth="1"/>
    <col min="11015" max="11015" width="19" style="369" customWidth="1"/>
    <col min="11016" max="11016" width="5.75" style="369" customWidth="1"/>
    <col min="11017" max="11028" width="4.25" style="369" customWidth="1"/>
    <col min="11029" max="11029" width="8.25" style="369" customWidth="1"/>
    <col min="11030" max="11264" width="9" style="369"/>
    <col min="11265" max="11265" width="4.33203125" style="369" customWidth="1"/>
    <col min="11266" max="11266" width="15.08203125" style="369" customWidth="1"/>
    <col min="11267" max="11267" width="14.58203125" style="369" customWidth="1"/>
    <col min="11268" max="11268" width="18" style="369" customWidth="1"/>
    <col min="11269" max="11269" width="18.83203125" style="369" customWidth="1"/>
    <col min="11270" max="11270" width="13.33203125" style="369" customWidth="1"/>
    <col min="11271" max="11271" width="19" style="369" customWidth="1"/>
    <col min="11272" max="11272" width="5.75" style="369" customWidth="1"/>
    <col min="11273" max="11284" width="4.25" style="369" customWidth="1"/>
    <col min="11285" max="11285" width="8.25" style="369" customWidth="1"/>
    <col min="11286" max="11520" width="9" style="369"/>
    <col min="11521" max="11521" width="4.33203125" style="369" customWidth="1"/>
    <col min="11522" max="11522" width="15.08203125" style="369" customWidth="1"/>
    <col min="11523" max="11523" width="14.58203125" style="369" customWidth="1"/>
    <col min="11524" max="11524" width="18" style="369" customWidth="1"/>
    <col min="11525" max="11525" width="18.83203125" style="369" customWidth="1"/>
    <col min="11526" max="11526" width="13.33203125" style="369" customWidth="1"/>
    <col min="11527" max="11527" width="19" style="369" customWidth="1"/>
    <col min="11528" max="11528" width="5.75" style="369" customWidth="1"/>
    <col min="11529" max="11540" width="4.25" style="369" customWidth="1"/>
    <col min="11541" max="11541" width="8.25" style="369" customWidth="1"/>
    <col min="11542" max="11776" width="9" style="369"/>
    <col min="11777" max="11777" width="4.33203125" style="369" customWidth="1"/>
    <col min="11778" max="11778" width="15.08203125" style="369" customWidth="1"/>
    <col min="11779" max="11779" width="14.58203125" style="369" customWidth="1"/>
    <col min="11780" max="11780" width="18" style="369" customWidth="1"/>
    <col min="11781" max="11781" width="18.83203125" style="369" customWidth="1"/>
    <col min="11782" max="11782" width="13.33203125" style="369" customWidth="1"/>
    <col min="11783" max="11783" width="19" style="369" customWidth="1"/>
    <col min="11784" max="11784" width="5.75" style="369" customWidth="1"/>
    <col min="11785" max="11796" width="4.25" style="369" customWidth="1"/>
    <col min="11797" max="11797" width="8.25" style="369" customWidth="1"/>
    <col min="11798" max="12032" width="9" style="369"/>
    <col min="12033" max="12033" width="4.33203125" style="369" customWidth="1"/>
    <col min="12034" max="12034" width="15.08203125" style="369" customWidth="1"/>
    <col min="12035" max="12035" width="14.58203125" style="369" customWidth="1"/>
    <col min="12036" max="12036" width="18" style="369" customWidth="1"/>
    <col min="12037" max="12037" width="18.83203125" style="369" customWidth="1"/>
    <col min="12038" max="12038" width="13.33203125" style="369" customWidth="1"/>
    <col min="12039" max="12039" width="19" style="369" customWidth="1"/>
    <col min="12040" max="12040" width="5.75" style="369" customWidth="1"/>
    <col min="12041" max="12052" width="4.25" style="369" customWidth="1"/>
    <col min="12053" max="12053" width="8.25" style="369" customWidth="1"/>
    <col min="12054" max="12288" width="9" style="369"/>
    <col min="12289" max="12289" width="4.33203125" style="369" customWidth="1"/>
    <col min="12290" max="12290" width="15.08203125" style="369" customWidth="1"/>
    <col min="12291" max="12291" width="14.58203125" style="369" customWidth="1"/>
    <col min="12292" max="12292" width="18" style="369" customWidth="1"/>
    <col min="12293" max="12293" width="18.83203125" style="369" customWidth="1"/>
    <col min="12294" max="12294" width="13.33203125" style="369" customWidth="1"/>
    <col min="12295" max="12295" width="19" style="369" customWidth="1"/>
    <col min="12296" max="12296" width="5.75" style="369" customWidth="1"/>
    <col min="12297" max="12308" width="4.25" style="369" customWidth="1"/>
    <col min="12309" max="12309" width="8.25" style="369" customWidth="1"/>
    <col min="12310" max="12544" width="9" style="369"/>
    <col min="12545" max="12545" width="4.33203125" style="369" customWidth="1"/>
    <col min="12546" max="12546" width="15.08203125" style="369" customWidth="1"/>
    <col min="12547" max="12547" width="14.58203125" style="369" customWidth="1"/>
    <col min="12548" max="12548" width="18" style="369" customWidth="1"/>
    <col min="12549" max="12549" width="18.83203125" style="369" customWidth="1"/>
    <col min="12550" max="12550" width="13.33203125" style="369" customWidth="1"/>
    <col min="12551" max="12551" width="19" style="369" customWidth="1"/>
    <col min="12552" max="12552" width="5.75" style="369" customWidth="1"/>
    <col min="12553" max="12564" width="4.25" style="369" customWidth="1"/>
    <col min="12565" max="12565" width="8.25" style="369" customWidth="1"/>
    <col min="12566" max="12800" width="9" style="369"/>
    <col min="12801" max="12801" width="4.33203125" style="369" customWidth="1"/>
    <col min="12802" max="12802" width="15.08203125" style="369" customWidth="1"/>
    <col min="12803" max="12803" width="14.58203125" style="369" customWidth="1"/>
    <col min="12804" max="12804" width="18" style="369" customWidth="1"/>
    <col min="12805" max="12805" width="18.83203125" style="369" customWidth="1"/>
    <col min="12806" max="12806" width="13.33203125" style="369" customWidth="1"/>
    <col min="12807" max="12807" width="19" style="369" customWidth="1"/>
    <col min="12808" max="12808" width="5.75" style="369" customWidth="1"/>
    <col min="12809" max="12820" width="4.25" style="369" customWidth="1"/>
    <col min="12821" max="12821" width="8.25" style="369" customWidth="1"/>
    <col min="12822" max="13056" width="9" style="369"/>
    <col min="13057" max="13057" width="4.33203125" style="369" customWidth="1"/>
    <col min="13058" max="13058" width="15.08203125" style="369" customWidth="1"/>
    <col min="13059" max="13059" width="14.58203125" style="369" customWidth="1"/>
    <col min="13060" max="13060" width="18" style="369" customWidth="1"/>
    <col min="13061" max="13061" width="18.83203125" style="369" customWidth="1"/>
    <col min="13062" max="13062" width="13.33203125" style="369" customWidth="1"/>
    <col min="13063" max="13063" width="19" style="369" customWidth="1"/>
    <col min="13064" max="13064" width="5.75" style="369" customWidth="1"/>
    <col min="13065" max="13076" width="4.25" style="369" customWidth="1"/>
    <col min="13077" max="13077" width="8.25" style="369" customWidth="1"/>
    <col min="13078" max="13312" width="9" style="369"/>
    <col min="13313" max="13313" width="4.33203125" style="369" customWidth="1"/>
    <col min="13314" max="13314" width="15.08203125" style="369" customWidth="1"/>
    <col min="13315" max="13315" width="14.58203125" style="369" customWidth="1"/>
    <col min="13316" max="13316" width="18" style="369" customWidth="1"/>
    <col min="13317" max="13317" width="18.83203125" style="369" customWidth="1"/>
    <col min="13318" max="13318" width="13.33203125" style="369" customWidth="1"/>
    <col min="13319" max="13319" width="19" style="369" customWidth="1"/>
    <col min="13320" max="13320" width="5.75" style="369" customWidth="1"/>
    <col min="13321" max="13332" width="4.25" style="369" customWidth="1"/>
    <col min="13333" max="13333" width="8.25" style="369" customWidth="1"/>
    <col min="13334" max="13568" width="9" style="369"/>
    <col min="13569" max="13569" width="4.33203125" style="369" customWidth="1"/>
    <col min="13570" max="13570" width="15.08203125" style="369" customWidth="1"/>
    <col min="13571" max="13571" width="14.58203125" style="369" customWidth="1"/>
    <col min="13572" max="13572" width="18" style="369" customWidth="1"/>
    <col min="13573" max="13573" width="18.83203125" style="369" customWidth="1"/>
    <col min="13574" max="13574" width="13.33203125" style="369" customWidth="1"/>
    <col min="13575" max="13575" width="19" style="369" customWidth="1"/>
    <col min="13576" max="13576" width="5.75" style="369" customWidth="1"/>
    <col min="13577" max="13588" width="4.25" style="369" customWidth="1"/>
    <col min="13589" max="13589" width="8.25" style="369" customWidth="1"/>
    <col min="13590" max="13824" width="9" style="369"/>
    <col min="13825" max="13825" width="4.33203125" style="369" customWidth="1"/>
    <col min="13826" max="13826" width="15.08203125" style="369" customWidth="1"/>
    <col min="13827" max="13827" width="14.58203125" style="369" customWidth="1"/>
    <col min="13828" max="13828" width="18" style="369" customWidth="1"/>
    <col min="13829" max="13829" width="18.83203125" style="369" customWidth="1"/>
    <col min="13830" max="13830" width="13.33203125" style="369" customWidth="1"/>
    <col min="13831" max="13831" width="19" style="369" customWidth="1"/>
    <col min="13832" max="13832" width="5.75" style="369" customWidth="1"/>
    <col min="13833" max="13844" width="4.25" style="369" customWidth="1"/>
    <col min="13845" max="13845" width="8.25" style="369" customWidth="1"/>
    <col min="13846" max="14080" width="9" style="369"/>
    <col min="14081" max="14081" width="4.33203125" style="369" customWidth="1"/>
    <col min="14082" max="14082" width="15.08203125" style="369" customWidth="1"/>
    <col min="14083" max="14083" width="14.58203125" style="369" customWidth="1"/>
    <col min="14084" max="14084" width="18" style="369" customWidth="1"/>
    <col min="14085" max="14085" width="18.83203125" style="369" customWidth="1"/>
    <col min="14086" max="14086" width="13.33203125" style="369" customWidth="1"/>
    <col min="14087" max="14087" width="19" style="369" customWidth="1"/>
    <col min="14088" max="14088" width="5.75" style="369" customWidth="1"/>
    <col min="14089" max="14100" width="4.25" style="369" customWidth="1"/>
    <col min="14101" max="14101" width="8.25" style="369" customWidth="1"/>
    <col min="14102" max="14336" width="9" style="369"/>
    <col min="14337" max="14337" width="4.33203125" style="369" customWidth="1"/>
    <col min="14338" max="14338" width="15.08203125" style="369" customWidth="1"/>
    <col min="14339" max="14339" width="14.58203125" style="369" customWidth="1"/>
    <col min="14340" max="14340" width="18" style="369" customWidth="1"/>
    <col min="14341" max="14341" width="18.83203125" style="369" customWidth="1"/>
    <col min="14342" max="14342" width="13.33203125" style="369" customWidth="1"/>
    <col min="14343" max="14343" width="19" style="369" customWidth="1"/>
    <col min="14344" max="14344" width="5.75" style="369" customWidth="1"/>
    <col min="14345" max="14356" width="4.25" style="369" customWidth="1"/>
    <col min="14357" max="14357" width="8.25" style="369" customWidth="1"/>
    <col min="14358" max="14592" width="9" style="369"/>
    <col min="14593" max="14593" width="4.33203125" style="369" customWidth="1"/>
    <col min="14594" max="14594" width="15.08203125" style="369" customWidth="1"/>
    <col min="14595" max="14595" width="14.58203125" style="369" customWidth="1"/>
    <col min="14596" max="14596" width="18" style="369" customWidth="1"/>
    <col min="14597" max="14597" width="18.83203125" style="369" customWidth="1"/>
    <col min="14598" max="14598" width="13.33203125" style="369" customWidth="1"/>
    <col min="14599" max="14599" width="19" style="369" customWidth="1"/>
    <col min="14600" max="14600" width="5.75" style="369" customWidth="1"/>
    <col min="14601" max="14612" width="4.25" style="369" customWidth="1"/>
    <col min="14613" max="14613" width="8.25" style="369" customWidth="1"/>
    <col min="14614" max="14848" width="9" style="369"/>
    <col min="14849" max="14849" width="4.33203125" style="369" customWidth="1"/>
    <col min="14850" max="14850" width="15.08203125" style="369" customWidth="1"/>
    <col min="14851" max="14851" width="14.58203125" style="369" customWidth="1"/>
    <col min="14852" max="14852" width="18" style="369" customWidth="1"/>
    <col min="14853" max="14853" width="18.83203125" style="369" customWidth="1"/>
    <col min="14854" max="14854" width="13.33203125" style="369" customWidth="1"/>
    <col min="14855" max="14855" width="19" style="369" customWidth="1"/>
    <col min="14856" max="14856" width="5.75" style="369" customWidth="1"/>
    <col min="14857" max="14868" width="4.25" style="369" customWidth="1"/>
    <col min="14869" max="14869" width="8.25" style="369" customWidth="1"/>
    <col min="14870" max="15104" width="9" style="369"/>
    <col min="15105" max="15105" width="4.33203125" style="369" customWidth="1"/>
    <col min="15106" max="15106" width="15.08203125" style="369" customWidth="1"/>
    <col min="15107" max="15107" width="14.58203125" style="369" customWidth="1"/>
    <col min="15108" max="15108" width="18" style="369" customWidth="1"/>
    <col min="15109" max="15109" width="18.83203125" style="369" customWidth="1"/>
    <col min="15110" max="15110" width="13.33203125" style="369" customWidth="1"/>
    <col min="15111" max="15111" width="19" style="369" customWidth="1"/>
    <col min="15112" max="15112" width="5.75" style="369" customWidth="1"/>
    <col min="15113" max="15124" width="4.25" style="369" customWidth="1"/>
    <col min="15125" max="15125" width="8.25" style="369" customWidth="1"/>
    <col min="15126" max="15360" width="9" style="369"/>
    <col min="15361" max="15361" width="4.33203125" style="369" customWidth="1"/>
    <col min="15362" max="15362" width="15.08203125" style="369" customWidth="1"/>
    <col min="15363" max="15363" width="14.58203125" style="369" customWidth="1"/>
    <col min="15364" max="15364" width="18" style="369" customWidth="1"/>
    <col min="15365" max="15365" width="18.83203125" style="369" customWidth="1"/>
    <col min="15366" max="15366" width="13.33203125" style="369" customWidth="1"/>
    <col min="15367" max="15367" width="19" style="369" customWidth="1"/>
    <col min="15368" max="15368" width="5.75" style="369" customWidth="1"/>
    <col min="15369" max="15380" width="4.25" style="369" customWidth="1"/>
    <col min="15381" max="15381" width="8.25" style="369" customWidth="1"/>
    <col min="15382" max="15616" width="9" style="369"/>
    <col min="15617" max="15617" width="4.33203125" style="369" customWidth="1"/>
    <col min="15618" max="15618" width="15.08203125" style="369" customWidth="1"/>
    <col min="15619" max="15619" width="14.58203125" style="369" customWidth="1"/>
    <col min="15620" max="15620" width="18" style="369" customWidth="1"/>
    <col min="15621" max="15621" width="18.83203125" style="369" customWidth="1"/>
    <col min="15622" max="15622" width="13.33203125" style="369" customWidth="1"/>
    <col min="15623" max="15623" width="19" style="369" customWidth="1"/>
    <col min="15624" max="15624" width="5.75" style="369" customWidth="1"/>
    <col min="15625" max="15636" width="4.25" style="369" customWidth="1"/>
    <col min="15637" max="15637" width="8.25" style="369" customWidth="1"/>
    <col min="15638" max="15872" width="9" style="369"/>
    <col min="15873" max="15873" width="4.33203125" style="369" customWidth="1"/>
    <col min="15874" max="15874" width="15.08203125" style="369" customWidth="1"/>
    <col min="15875" max="15875" width="14.58203125" style="369" customWidth="1"/>
    <col min="15876" max="15876" width="18" style="369" customWidth="1"/>
    <col min="15877" max="15877" width="18.83203125" style="369" customWidth="1"/>
    <col min="15878" max="15878" width="13.33203125" style="369" customWidth="1"/>
    <col min="15879" max="15879" width="19" style="369" customWidth="1"/>
    <col min="15880" max="15880" width="5.75" style="369" customWidth="1"/>
    <col min="15881" max="15892" width="4.25" style="369" customWidth="1"/>
    <col min="15893" max="15893" width="8.25" style="369" customWidth="1"/>
    <col min="15894" max="16128" width="9" style="369"/>
    <col min="16129" max="16129" width="4.33203125" style="369" customWidth="1"/>
    <col min="16130" max="16130" width="15.08203125" style="369" customWidth="1"/>
    <col min="16131" max="16131" width="14.58203125" style="369" customWidth="1"/>
    <col min="16132" max="16132" width="18" style="369" customWidth="1"/>
    <col min="16133" max="16133" width="18.83203125" style="369" customWidth="1"/>
    <col min="16134" max="16134" width="13.33203125" style="369" customWidth="1"/>
    <col min="16135" max="16135" width="19" style="369" customWidth="1"/>
    <col min="16136" max="16136" width="5.75" style="369" customWidth="1"/>
    <col min="16137" max="16148" width="4.25" style="369" customWidth="1"/>
    <col min="16149" max="16149" width="8.25" style="369" customWidth="1"/>
    <col min="16150" max="16384" width="9" style="369"/>
  </cols>
  <sheetData>
    <row r="1" spans="1:22" ht="24" customHeight="1" x14ac:dyDescent="0.85">
      <c r="A1" s="817" t="s">
        <v>462</v>
      </c>
      <c r="B1" s="817"/>
      <c r="C1" s="817"/>
      <c r="D1" s="817"/>
      <c r="E1" s="817"/>
      <c r="F1" s="817"/>
      <c r="G1" s="817"/>
      <c r="H1" s="817"/>
      <c r="I1" s="817"/>
      <c r="J1" s="817"/>
      <c r="K1" s="817"/>
      <c r="L1" s="817"/>
      <c r="M1" s="817"/>
      <c r="N1" s="817"/>
      <c r="O1" s="817"/>
      <c r="P1" s="817"/>
      <c r="Q1" s="817"/>
      <c r="R1" s="817"/>
      <c r="S1" s="817"/>
      <c r="T1" s="817"/>
      <c r="U1" s="817"/>
      <c r="V1" s="369"/>
    </row>
    <row r="2" spans="1:22" s="370" customFormat="1" ht="23" x14ac:dyDescent="0.3">
      <c r="A2" s="370" t="s">
        <v>592</v>
      </c>
      <c r="V2" s="371"/>
    </row>
    <row r="3" spans="1:22" s="372" customFormat="1" ht="24.5" x14ac:dyDescent="0.3">
      <c r="A3" s="370" t="s">
        <v>704</v>
      </c>
      <c r="B3" s="370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  <c r="R3" s="370"/>
      <c r="S3" s="370"/>
      <c r="T3" s="370"/>
      <c r="U3" s="370"/>
      <c r="V3" s="371"/>
    </row>
    <row r="4" spans="1:22" s="372" customFormat="1" ht="24.5" x14ac:dyDescent="0.3">
      <c r="A4" s="818" t="s">
        <v>41</v>
      </c>
      <c r="B4" s="818"/>
      <c r="C4" s="818"/>
      <c r="D4" s="818"/>
      <c r="E4" s="818"/>
      <c r="F4" s="818"/>
      <c r="G4" s="818"/>
      <c r="H4" s="818"/>
      <c r="I4" s="818"/>
      <c r="J4" s="818"/>
      <c r="K4" s="818"/>
      <c r="L4" s="818"/>
      <c r="M4" s="818"/>
      <c r="N4" s="818"/>
      <c r="O4" s="818"/>
      <c r="P4" s="818"/>
      <c r="Q4" s="818"/>
      <c r="R4" s="818"/>
      <c r="S4" s="818"/>
      <c r="T4" s="818"/>
      <c r="U4" s="818"/>
    </row>
    <row r="5" spans="1:22" s="372" customFormat="1" ht="24.5" x14ac:dyDescent="0.3">
      <c r="A5" s="819" t="s">
        <v>705</v>
      </c>
      <c r="B5" s="819"/>
      <c r="C5" s="819"/>
      <c r="D5" s="819"/>
      <c r="E5" s="819"/>
      <c r="F5" s="819"/>
      <c r="G5" s="819"/>
      <c r="H5" s="819"/>
      <c r="I5" s="819"/>
      <c r="J5" s="819"/>
      <c r="K5" s="819"/>
      <c r="L5" s="819"/>
      <c r="M5" s="819"/>
      <c r="N5" s="819"/>
      <c r="O5" s="819"/>
      <c r="P5" s="819"/>
      <c r="Q5" s="819"/>
      <c r="R5" s="819"/>
      <c r="S5" s="819"/>
      <c r="T5" s="819"/>
      <c r="U5" s="819"/>
    </row>
    <row r="6" spans="1:22" s="372" customFormat="1" ht="24.5" x14ac:dyDescent="0.3">
      <c r="A6" s="819" t="s">
        <v>695</v>
      </c>
      <c r="B6" s="819"/>
      <c r="C6" s="819"/>
      <c r="D6" s="819"/>
      <c r="E6" s="819"/>
      <c r="F6" s="819"/>
      <c r="G6" s="819"/>
      <c r="H6" s="819"/>
      <c r="I6" s="819"/>
      <c r="J6" s="819"/>
      <c r="K6" s="819"/>
      <c r="L6" s="819"/>
      <c r="M6" s="819"/>
      <c r="N6" s="819"/>
      <c r="O6" s="819"/>
      <c r="P6" s="819"/>
      <c r="Q6" s="819"/>
      <c r="R6" s="819"/>
      <c r="S6" s="819"/>
      <c r="T6" s="819"/>
      <c r="U6" s="819"/>
    </row>
    <row r="7" spans="1:22" s="372" customFormat="1" ht="24.5" x14ac:dyDescent="0.3">
      <c r="A7" s="819" t="s">
        <v>694</v>
      </c>
      <c r="B7" s="819"/>
      <c r="C7" s="819"/>
      <c r="D7" s="819"/>
      <c r="E7" s="819"/>
      <c r="F7" s="819"/>
      <c r="G7" s="819"/>
      <c r="H7" s="819"/>
      <c r="I7" s="819"/>
      <c r="J7" s="819"/>
      <c r="K7" s="819"/>
      <c r="L7" s="819"/>
      <c r="M7" s="819"/>
      <c r="N7" s="819"/>
      <c r="O7" s="819"/>
      <c r="P7" s="819"/>
      <c r="Q7" s="819"/>
      <c r="R7" s="819"/>
      <c r="S7" s="819"/>
      <c r="T7" s="819"/>
      <c r="U7" s="819"/>
    </row>
    <row r="8" spans="1:22" s="372" customFormat="1" ht="24.5" x14ac:dyDescent="0.3">
      <c r="A8" s="819" t="s">
        <v>696</v>
      </c>
      <c r="B8" s="819"/>
      <c r="C8" s="819"/>
      <c r="D8" s="819"/>
      <c r="E8" s="819"/>
      <c r="F8" s="819"/>
      <c r="G8" s="819"/>
      <c r="H8" s="819"/>
      <c r="I8" s="819"/>
      <c r="J8" s="819"/>
      <c r="K8" s="819"/>
      <c r="L8" s="819"/>
      <c r="M8" s="819"/>
      <c r="N8" s="819"/>
      <c r="O8" s="819"/>
      <c r="P8" s="819"/>
      <c r="Q8" s="819"/>
      <c r="R8" s="819"/>
      <c r="S8" s="819"/>
      <c r="T8" s="819"/>
      <c r="U8" s="819"/>
    </row>
    <row r="9" spans="1:22" s="372" customFormat="1" ht="24.5" x14ac:dyDescent="0.3">
      <c r="A9" s="820" t="s">
        <v>697</v>
      </c>
      <c r="B9" s="820"/>
      <c r="C9" s="820"/>
      <c r="D9" s="820"/>
      <c r="E9" s="820"/>
      <c r="F9" s="820"/>
      <c r="G9" s="820"/>
      <c r="H9" s="820"/>
      <c r="I9" s="820"/>
      <c r="J9" s="820"/>
      <c r="K9" s="820"/>
      <c r="L9" s="820"/>
      <c r="M9" s="820"/>
      <c r="N9" s="820"/>
      <c r="O9" s="820"/>
      <c r="P9" s="820"/>
      <c r="Q9" s="820"/>
      <c r="R9" s="820"/>
      <c r="S9" s="820"/>
      <c r="T9" s="820"/>
      <c r="U9" s="820"/>
    </row>
    <row r="10" spans="1:22" s="372" customFormat="1" ht="24.5" x14ac:dyDescent="0.3">
      <c r="A10" s="820" t="s">
        <v>706</v>
      </c>
      <c r="B10" s="820"/>
      <c r="C10" s="820"/>
      <c r="D10" s="820"/>
      <c r="E10" s="820"/>
      <c r="F10" s="820"/>
      <c r="G10" s="820"/>
      <c r="H10" s="820"/>
      <c r="I10" s="820"/>
      <c r="J10" s="820"/>
      <c r="K10" s="820"/>
      <c r="L10" s="820"/>
      <c r="M10" s="820"/>
      <c r="N10" s="820"/>
      <c r="O10" s="820"/>
      <c r="P10" s="820"/>
      <c r="Q10" s="820"/>
      <c r="R10" s="820"/>
      <c r="S10" s="820"/>
      <c r="T10" s="820"/>
      <c r="U10" s="820"/>
    </row>
    <row r="11" spans="1:22" s="372" customFormat="1" ht="24.5" x14ac:dyDescent="0.3">
      <c r="A11" s="373" t="s">
        <v>593</v>
      </c>
      <c r="B11" s="374"/>
      <c r="C11" s="374"/>
      <c r="D11" s="374"/>
      <c r="E11" s="374"/>
      <c r="F11" s="374"/>
      <c r="G11" s="374"/>
      <c r="H11" s="374"/>
      <c r="I11" s="374"/>
      <c r="J11" s="374"/>
      <c r="K11" s="374"/>
      <c r="L11" s="374"/>
      <c r="M11" s="374"/>
      <c r="N11" s="374"/>
      <c r="O11" s="374"/>
      <c r="P11" s="374"/>
      <c r="Q11" s="374"/>
      <c r="R11" s="374"/>
      <c r="S11" s="374"/>
      <c r="T11" s="374"/>
      <c r="U11" s="374"/>
      <c r="V11" s="375"/>
    </row>
    <row r="12" spans="1:22" s="372" customFormat="1" ht="24.5" x14ac:dyDescent="0.3">
      <c r="A12" s="821" t="s">
        <v>594</v>
      </c>
      <c r="B12" s="821"/>
      <c r="C12" s="821"/>
      <c r="D12" s="821"/>
      <c r="E12" s="821"/>
      <c r="F12" s="821"/>
      <c r="G12" s="821"/>
      <c r="H12" s="821"/>
      <c r="I12" s="821"/>
      <c r="J12" s="821"/>
      <c r="K12" s="821"/>
      <c r="L12" s="821"/>
      <c r="M12" s="821"/>
      <c r="N12" s="821"/>
      <c r="O12" s="821"/>
      <c r="P12" s="821"/>
      <c r="Q12" s="821"/>
      <c r="R12" s="821"/>
      <c r="S12" s="821"/>
      <c r="T12" s="821"/>
      <c r="U12" s="821"/>
    </row>
    <row r="13" spans="1:22" s="372" customFormat="1" ht="25.5" customHeight="1" x14ac:dyDescent="0.3">
      <c r="A13" s="822" t="s">
        <v>698</v>
      </c>
      <c r="B13" s="822"/>
      <c r="C13" s="822"/>
      <c r="D13" s="822"/>
      <c r="E13" s="822"/>
      <c r="F13" s="822"/>
      <c r="G13" s="822"/>
      <c r="H13" s="822"/>
      <c r="I13" s="822"/>
      <c r="J13" s="822"/>
      <c r="K13" s="822"/>
      <c r="L13" s="822"/>
      <c r="M13" s="822"/>
      <c r="N13" s="822"/>
      <c r="O13" s="822"/>
      <c r="P13" s="822"/>
      <c r="Q13" s="822"/>
      <c r="R13" s="822"/>
      <c r="S13" s="822"/>
      <c r="T13" s="822"/>
      <c r="U13" s="822"/>
    </row>
    <row r="14" spans="1:22" s="372" customFormat="1" ht="67.5" customHeight="1" x14ac:dyDescent="0.3">
      <c r="A14" s="822" t="s">
        <v>699</v>
      </c>
      <c r="B14" s="822"/>
      <c r="C14" s="822"/>
      <c r="D14" s="822"/>
      <c r="E14" s="822"/>
      <c r="F14" s="822"/>
      <c r="G14" s="822"/>
      <c r="H14" s="822"/>
      <c r="I14" s="822"/>
      <c r="J14" s="822"/>
      <c r="K14" s="822"/>
      <c r="L14" s="822"/>
      <c r="M14" s="822"/>
      <c r="N14" s="822"/>
      <c r="O14" s="822"/>
      <c r="P14" s="822"/>
      <c r="Q14" s="822"/>
      <c r="R14" s="822"/>
      <c r="S14" s="822"/>
      <c r="T14" s="822"/>
      <c r="U14" s="822"/>
    </row>
    <row r="15" spans="1:22" s="372" customFormat="1" ht="24.5" x14ac:dyDescent="0.3">
      <c r="A15" s="376"/>
      <c r="B15" s="376"/>
      <c r="C15" s="376"/>
      <c r="D15" s="376"/>
      <c r="E15" s="376"/>
      <c r="F15" s="376"/>
      <c r="G15" s="376"/>
      <c r="H15" s="376"/>
      <c r="I15" s="376"/>
      <c r="J15" s="376"/>
      <c r="K15" s="376"/>
      <c r="L15" s="376"/>
      <c r="M15" s="376"/>
      <c r="N15" s="376"/>
      <c r="O15" s="376"/>
      <c r="P15" s="376"/>
      <c r="Q15" s="376"/>
      <c r="R15" s="376"/>
      <c r="S15" s="376"/>
      <c r="T15" s="376"/>
      <c r="U15" s="376"/>
      <c r="V15" s="376"/>
    </row>
    <row r="16" spans="1:22" s="372" customFormat="1" ht="24.5" x14ac:dyDescent="0.3">
      <c r="A16" s="374" t="s">
        <v>595</v>
      </c>
      <c r="B16" s="377"/>
      <c r="C16" s="377"/>
      <c r="D16" s="377"/>
      <c r="E16" s="377"/>
      <c r="F16" s="377"/>
      <c r="G16" s="377"/>
      <c r="H16" s="377"/>
      <c r="I16" s="377"/>
      <c r="J16" s="377"/>
      <c r="K16" s="377"/>
      <c r="L16" s="377"/>
      <c r="M16" s="377"/>
      <c r="N16" s="377"/>
      <c r="O16" s="377"/>
      <c r="P16" s="377"/>
      <c r="Q16" s="377"/>
      <c r="R16" s="377"/>
      <c r="S16" s="377"/>
      <c r="T16" s="377"/>
      <c r="U16" s="377"/>
      <c r="V16" s="378"/>
    </row>
    <row r="17" spans="1:22" s="372" customFormat="1" ht="24.5" x14ac:dyDescent="0.3">
      <c r="A17" s="377" t="s">
        <v>596</v>
      </c>
      <c r="B17" s="377"/>
      <c r="C17" s="377"/>
      <c r="D17" s="377"/>
      <c r="E17" s="377"/>
      <c r="F17" s="377"/>
      <c r="G17" s="377"/>
      <c r="H17" s="377"/>
      <c r="I17" s="377"/>
      <c r="J17" s="377"/>
      <c r="K17" s="377"/>
      <c r="L17" s="377"/>
      <c r="M17" s="377"/>
      <c r="N17" s="377"/>
      <c r="O17" s="377"/>
      <c r="P17" s="377"/>
      <c r="Q17" s="377"/>
      <c r="R17" s="377"/>
      <c r="S17" s="377"/>
      <c r="T17" s="377"/>
      <c r="U17" s="377"/>
      <c r="V17" s="378"/>
    </row>
    <row r="18" spans="1:22" s="372" customFormat="1" ht="24.5" x14ac:dyDescent="0.3">
      <c r="A18" s="377" t="s">
        <v>597</v>
      </c>
      <c r="B18" s="377"/>
      <c r="C18" s="377"/>
      <c r="D18" s="377"/>
      <c r="E18" s="377"/>
      <c r="F18" s="377"/>
      <c r="G18" s="377"/>
      <c r="H18" s="377"/>
      <c r="I18" s="377"/>
      <c r="J18" s="377"/>
      <c r="K18" s="377"/>
      <c r="L18" s="377"/>
      <c r="M18" s="377"/>
      <c r="N18" s="377"/>
      <c r="O18" s="377"/>
      <c r="P18" s="377"/>
      <c r="Q18" s="377"/>
      <c r="R18" s="377"/>
      <c r="S18" s="377"/>
      <c r="T18" s="377"/>
      <c r="U18" s="377"/>
      <c r="V18" s="378"/>
    </row>
    <row r="19" spans="1:22" s="372" customFormat="1" ht="24.5" x14ac:dyDescent="0.3">
      <c r="A19" s="377" t="s">
        <v>598</v>
      </c>
      <c r="B19" s="379"/>
      <c r="C19" s="379"/>
      <c r="D19" s="379"/>
      <c r="E19" s="379"/>
      <c r="F19" s="379"/>
      <c r="G19" s="379"/>
      <c r="H19" s="379"/>
      <c r="I19" s="379"/>
      <c r="J19" s="379"/>
      <c r="K19" s="379"/>
      <c r="L19" s="379"/>
      <c r="M19" s="379"/>
      <c r="N19" s="379"/>
      <c r="O19" s="379"/>
      <c r="P19" s="379"/>
      <c r="Q19" s="379"/>
      <c r="R19" s="379"/>
      <c r="S19" s="379"/>
      <c r="T19" s="379"/>
      <c r="U19" s="379"/>
      <c r="V19" s="380"/>
    </row>
    <row r="20" spans="1:22" s="372" customFormat="1" ht="24.5" x14ac:dyDescent="0.3">
      <c r="A20" s="377" t="s">
        <v>599</v>
      </c>
      <c r="B20" s="379"/>
      <c r="C20" s="379"/>
      <c r="D20" s="379"/>
      <c r="E20" s="379"/>
      <c r="F20" s="379"/>
      <c r="G20" s="379"/>
      <c r="H20" s="379"/>
      <c r="I20" s="379"/>
      <c r="J20" s="379"/>
      <c r="K20" s="379"/>
      <c r="L20" s="379"/>
      <c r="M20" s="379"/>
      <c r="N20" s="379"/>
      <c r="O20" s="379"/>
      <c r="P20" s="379"/>
      <c r="Q20" s="379"/>
      <c r="R20" s="379"/>
      <c r="S20" s="379"/>
      <c r="T20" s="379"/>
      <c r="U20" s="379"/>
      <c r="V20" s="380"/>
    </row>
    <row r="21" spans="1:22" s="372" customFormat="1" ht="24.5" x14ac:dyDescent="0.3">
      <c r="A21" s="377"/>
      <c r="B21" s="379"/>
      <c r="C21" s="379"/>
      <c r="D21" s="379"/>
      <c r="E21" s="379"/>
      <c r="F21" s="379"/>
      <c r="G21" s="379"/>
      <c r="H21" s="379"/>
      <c r="I21" s="379"/>
      <c r="J21" s="379"/>
      <c r="K21" s="379"/>
      <c r="L21" s="379"/>
      <c r="M21" s="379"/>
      <c r="N21" s="379"/>
      <c r="O21" s="379"/>
      <c r="P21" s="379"/>
      <c r="Q21" s="379"/>
      <c r="R21" s="379"/>
      <c r="S21" s="379"/>
      <c r="T21" s="379"/>
      <c r="U21" s="379"/>
      <c r="V21" s="380"/>
    </row>
    <row r="22" spans="1:22" s="372" customFormat="1" ht="24.5" x14ac:dyDescent="0.3">
      <c r="A22" s="379" t="s">
        <v>600</v>
      </c>
      <c r="B22" s="377"/>
      <c r="C22" s="377"/>
      <c r="D22" s="377"/>
      <c r="E22" s="377"/>
      <c r="F22" s="377"/>
      <c r="G22" s="377"/>
      <c r="H22" s="377"/>
      <c r="I22" s="377"/>
      <c r="J22" s="377"/>
      <c r="K22" s="377"/>
      <c r="L22" s="377"/>
      <c r="M22" s="377"/>
      <c r="N22" s="377"/>
      <c r="O22" s="377"/>
      <c r="P22" s="377"/>
      <c r="Q22" s="377"/>
      <c r="R22" s="377"/>
      <c r="S22" s="377"/>
      <c r="T22" s="377"/>
      <c r="U22" s="377"/>
      <c r="V22" s="378"/>
    </row>
    <row r="23" spans="1:22" s="372" customFormat="1" ht="24.5" x14ac:dyDescent="0.3">
      <c r="A23" s="373" t="s">
        <v>707</v>
      </c>
      <c r="B23" s="373"/>
      <c r="C23" s="373"/>
      <c r="D23" s="373"/>
      <c r="E23" s="373"/>
      <c r="F23" s="373"/>
      <c r="G23" s="373"/>
      <c r="H23" s="373"/>
      <c r="I23" s="373"/>
      <c r="J23" s="373"/>
      <c r="K23" s="373"/>
      <c r="L23" s="373"/>
      <c r="M23" s="373"/>
      <c r="N23" s="373"/>
      <c r="O23" s="373"/>
      <c r="P23" s="373"/>
      <c r="Q23" s="373"/>
      <c r="R23" s="373"/>
      <c r="S23" s="373"/>
      <c r="T23" s="373"/>
      <c r="U23" s="373"/>
      <c r="V23" s="378"/>
    </row>
    <row r="24" spans="1:22" s="372" customFormat="1" ht="24.5" x14ac:dyDescent="0.3">
      <c r="A24" s="377" t="s">
        <v>708</v>
      </c>
      <c r="B24" s="377"/>
      <c r="C24" s="377"/>
      <c r="D24" s="377"/>
      <c r="E24" s="377"/>
      <c r="F24" s="377"/>
      <c r="G24" s="377"/>
      <c r="H24" s="377"/>
      <c r="I24" s="377"/>
      <c r="J24" s="377"/>
      <c r="K24" s="377"/>
      <c r="L24" s="377"/>
      <c r="M24" s="377"/>
      <c r="N24" s="377"/>
      <c r="O24" s="377"/>
      <c r="P24" s="377"/>
      <c r="Q24" s="377"/>
      <c r="R24" s="377"/>
      <c r="S24" s="377"/>
      <c r="T24" s="377"/>
      <c r="U24" s="377"/>
      <c r="V24" s="378"/>
    </row>
    <row r="25" spans="1:22" s="372" customFormat="1" ht="24.5" x14ac:dyDescent="0.3">
      <c r="A25" s="823" t="s">
        <v>709</v>
      </c>
      <c r="B25" s="823"/>
      <c r="C25" s="823"/>
      <c r="D25" s="823"/>
      <c r="E25" s="823"/>
      <c r="F25" s="823"/>
      <c r="G25" s="823"/>
      <c r="H25" s="823"/>
      <c r="I25" s="823"/>
      <c r="J25" s="823"/>
      <c r="K25" s="823"/>
      <c r="L25" s="823"/>
      <c r="M25" s="823"/>
      <c r="N25" s="823"/>
      <c r="O25" s="823"/>
      <c r="P25" s="823"/>
      <c r="Q25" s="823"/>
      <c r="R25" s="823"/>
      <c r="S25" s="823"/>
      <c r="T25" s="823"/>
      <c r="U25" s="823"/>
      <c r="V25" s="378"/>
    </row>
    <row r="26" spans="1:22" s="372" customFormat="1" ht="24.5" x14ac:dyDescent="0.3">
      <c r="A26" s="823" t="s">
        <v>710</v>
      </c>
      <c r="B26" s="823"/>
      <c r="C26" s="823"/>
      <c r="D26" s="823"/>
      <c r="E26" s="823"/>
      <c r="F26" s="823"/>
      <c r="G26" s="823"/>
      <c r="H26" s="823"/>
      <c r="I26" s="823"/>
      <c r="J26" s="823"/>
      <c r="K26" s="823"/>
      <c r="L26" s="823"/>
      <c r="M26" s="823"/>
      <c r="N26" s="823"/>
      <c r="O26" s="823"/>
      <c r="P26" s="823"/>
      <c r="Q26" s="823"/>
      <c r="R26" s="823"/>
      <c r="S26" s="823"/>
      <c r="T26" s="823"/>
      <c r="U26" s="823"/>
      <c r="V26" s="378"/>
    </row>
    <row r="27" spans="1:22" s="372" customFormat="1" ht="24.5" x14ac:dyDescent="0.3">
      <c r="A27" s="381"/>
      <c r="B27" s="381"/>
      <c r="C27" s="381"/>
      <c r="D27" s="381"/>
      <c r="E27" s="381"/>
      <c r="F27" s="381"/>
      <c r="G27" s="381"/>
      <c r="H27" s="381"/>
      <c r="I27" s="381"/>
      <c r="J27" s="381"/>
      <c r="K27" s="381"/>
      <c r="L27" s="381"/>
      <c r="M27" s="381"/>
      <c r="N27" s="381"/>
      <c r="O27" s="381"/>
      <c r="P27" s="381"/>
      <c r="Q27" s="381"/>
      <c r="R27" s="381"/>
      <c r="S27" s="381"/>
      <c r="T27" s="381"/>
      <c r="U27" s="381"/>
      <c r="V27" s="378"/>
    </row>
    <row r="28" spans="1:22" s="372" customFormat="1" ht="24.5" x14ac:dyDescent="0.3">
      <c r="A28" s="381"/>
      <c r="B28" s="381"/>
      <c r="C28" s="381"/>
      <c r="D28" s="381"/>
      <c r="E28" s="381"/>
      <c r="F28" s="381"/>
      <c r="G28" s="381"/>
      <c r="H28" s="381"/>
      <c r="I28" s="381"/>
      <c r="J28" s="381"/>
      <c r="K28" s="381"/>
      <c r="L28" s="381"/>
      <c r="M28" s="381"/>
      <c r="N28" s="381"/>
      <c r="O28" s="381"/>
      <c r="P28" s="381"/>
      <c r="Q28" s="381"/>
      <c r="R28" s="381"/>
      <c r="S28" s="381"/>
      <c r="T28" s="381"/>
      <c r="U28" s="381"/>
      <c r="V28" s="378"/>
    </row>
    <row r="29" spans="1:22" ht="24" customHeight="1" x14ac:dyDescent="0.85">
      <c r="A29" s="824" t="s">
        <v>0</v>
      </c>
      <c r="B29" s="825" t="s">
        <v>29</v>
      </c>
      <c r="C29" s="824" t="s">
        <v>1</v>
      </c>
      <c r="D29" s="824" t="s">
        <v>96</v>
      </c>
      <c r="E29" s="825" t="s">
        <v>2</v>
      </c>
      <c r="F29" s="825" t="s">
        <v>3</v>
      </c>
      <c r="G29" s="825" t="s">
        <v>601</v>
      </c>
      <c r="H29" s="825" t="s">
        <v>602</v>
      </c>
      <c r="I29" s="826" t="s">
        <v>603</v>
      </c>
      <c r="J29" s="827" t="s">
        <v>6</v>
      </c>
      <c r="K29" s="827"/>
      <c r="L29" s="827"/>
      <c r="M29" s="827"/>
      <c r="N29" s="827"/>
      <c r="O29" s="827"/>
      <c r="P29" s="827"/>
      <c r="Q29" s="827"/>
      <c r="R29" s="827"/>
      <c r="S29" s="827"/>
      <c r="T29" s="827"/>
      <c r="U29" s="827"/>
      <c r="V29" s="826" t="s">
        <v>36</v>
      </c>
    </row>
    <row r="30" spans="1:22" ht="19.5" customHeight="1" x14ac:dyDescent="0.85">
      <c r="A30" s="824"/>
      <c r="B30" s="825"/>
      <c r="C30" s="824"/>
      <c r="D30" s="824"/>
      <c r="E30" s="825"/>
      <c r="F30" s="825"/>
      <c r="G30" s="825"/>
      <c r="H30" s="825"/>
      <c r="I30" s="826"/>
      <c r="J30" s="827" t="s">
        <v>8</v>
      </c>
      <c r="K30" s="827"/>
      <c r="L30" s="827"/>
      <c r="M30" s="827" t="s">
        <v>9</v>
      </c>
      <c r="N30" s="827"/>
      <c r="O30" s="827"/>
      <c r="P30" s="827" t="s">
        <v>10</v>
      </c>
      <c r="Q30" s="827"/>
      <c r="R30" s="827"/>
      <c r="S30" s="827" t="s">
        <v>11</v>
      </c>
      <c r="T30" s="827"/>
      <c r="U30" s="827"/>
      <c r="V30" s="826"/>
    </row>
    <row r="31" spans="1:22" ht="24.5" x14ac:dyDescent="0.85">
      <c r="A31" s="824"/>
      <c r="B31" s="825"/>
      <c r="C31" s="824"/>
      <c r="D31" s="824"/>
      <c r="E31" s="825"/>
      <c r="F31" s="825"/>
      <c r="G31" s="825"/>
      <c r="H31" s="825"/>
      <c r="I31" s="826"/>
      <c r="J31" s="382" t="s">
        <v>12</v>
      </c>
      <c r="K31" s="382" t="s">
        <v>13</v>
      </c>
      <c r="L31" s="382" t="s">
        <v>14</v>
      </c>
      <c r="M31" s="383" t="s">
        <v>15</v>
      </c>
      <c r="N31" s="383" t="s">
        <v>16</v>
      </c>
      <c r="O31" s="383" t="s">
        <v>17</v>
      </c>
      <c r="P31" s="383" t="s">
        <v>18</v>
      </c>
      <c r="Q31" s="383" t="s">
        <v>19</v>
      </c>
      <c r="R31" s="383" t="s">
        <v>20</v>
      </c>
      <c r="S31" s="383" t="s">
        <v>21</v>
      </c>
      <c r="T31" s="383" t="s">
        <v>22</v>
      </c>
      <c r="U31" s="383" t="s">
        <v>23</v>
      </c>
      <c r="V31" s="826"/>
    </row>
    <row r="32" spans="1:22" ht="262.5" customHeight="1" x14ac:dyDescent="0.85">
      <c r="A32" s="384">
        <v>1</v>
      </c>
      <c r="B32" s="385" t="s">
        <v>701</v>
      </c>
      <c r="C32" s="386" t="s">
        <v>604</v>
      </c>
      <c r="D32" s="387" t="s">
        <v>605</v>
      </c>
      <c r="E32" s="388" t="s">
        <v>606</v>
      </c>
      <c r="F32" s="389" t="s">
        <v>607</v>
      </c>
      <c r="G32" s="390" t="s">
        <v>608</v>
      </c>
      <c r="H32" s="391" t="s">
        <v>35</v>
      </c>
      <c r="I32" s="392">
        <v>4000</v>
      </c>
      <c r="J32" s="393"/>
      <c r="K32" s="394"/>
      <c r="L32" s="395"/>
      <c r="M32" s="396">
        <v>2000</v>
      </c>
      <c r="N32" s="397"/>
      <c r="O32" s="397"/>
      <c r="P32" s="398"/>
      <c r="Q32" s="398"/>
      <c r="R32" s="398"/>
      <c r="S32" s="396">
        <v>2000</v>
      </c>
      <c r="T32" s="398"/>
      <c r="U32" s="398"/>
      <c r="V32" s="399" t="s">
        <v>700</v>
      </c>
    </row>
    <row r="33" spans="1:22" ht="222.75" customHeight="1" x14ac:dyDescent="0.85">
      <c r="A33" s="384"/>
      <c r="B33" s="385"/>
      <c r="C33" s="386" t="s">
        <v>609</v>
      </c>
      <c r="D33" s="387" t="s">
        <v>610</v>
      </c>
      <c r="E33" s="400" t="s">
        <v>611</v>
      </c>
      <c r="F33" s="388" t="s">
        <v>612</v>
      </c>
      <c r="G33" s="391" t="s">
        <v>27</v>
      </c>
      <c r="H33" s="391"/>
      <c r="I33" s="392"/>
      <c r="J33" s="393"/>
      <c r="K33" s="394"/>
      <c r="L33" s="401"/>
      <c r="M33" s="402"/>
      <c r="N33" s="397"/>
      <c r="O33" s="397"/>
      <c r="P33" s="398"/>
      <c r="Q33" s="398"/>
      <c r="R33" s="398"/>
      <c r="S33" s="398"/>
      <c r="T33" s="398"/>
      <c r="U33" s="398"/>
      <c r="V33" s="399" t="s">
        <v>700</v>
      </c>
    </row>
    <row r="34" spans="1:22" ht="220.5" x14ac:dyDescent="0.85">
      <c r="A34" s="384"/>
      <c r="B34" s="385"/>
      <c r="C34" s="386" t="s">
        <v>613</v>
      </c>
      <c r="D34" s="387" t="s">
        <v>614</v>
      </c>
      <c r="E34" s="389" t="s">
        <v>703</v>
      </c>
      <c r="F34" s="389" t="s">
        <v>615</v>
      </c>
      <c r="G34" s="403" t="s">
        <v>616</v>
      </c>
      <c r="H34" s="391" t="s">
        <v>35</v>
      </c>
      <c r="I34" s="404">
        <v>9000</v>
      </c>
      <c r="J34" s="405"/>
      <c r="K34" s="406"/>
      <c r="L34" s="406"/>
      <c r="M34" s="407"/>
      <c r="N34" s="407">
        <v>3000</v>
      </c>
      <c r="O34" s="407">
        <v>3000</v>
      </c>
      <c r="P34" s="407">
        <v>3000</v>
      </c>
      <c r="Q34" s="398"/>
      <c r="R34" s="398"/>
      <c r="S34" s="398"/>
      <c r="T34" s="398"/>
      <c r="U34" s="398"/>
      <c r="V34" s="399" t="s">
        <v>700</v>
      </c>
    </row>
    <row r="35" spans="1:22" ht="409.6" customHeight="1" x14ac:dyDescent="0.85">
      <c r="A35" s="384"/>
      <c r="B35" s="385"/>
      <c r="C35" s="386" t="s">
        <v>617</v>
      </c>
      <c r="D35" s="387" t="s">
        <v>618</v>
      </c>
      <c r="E35" s="389" t="s">
        <v>702</v>
      </c>
      <c r="F35" s="389"/>
      <c r="G35" s="391" t="s">
        <v>27</v>
      </c>
      <c r="H35" s="391"/>
      <c r="I35" s="392"/>
      <c r="J35" s="393"/>
      <c r="K35" s="394"/>
      <c r="L35" s="401"/>
      <c r="M35" s="402"/>
      <c r="N35" s="397"/>
      <c r="O35" s="397"/>
      <c r="P35" s="398"/>
      <c r="Q35" s="398"/>
      <c r="R35" s="398"/>
      <c r="S35" s="398"/>
      <c r="T35" s="398"/>
      <c r="U35" s="398"/>
      <c r="V35" s="399" t="s">
        <v>700</v>
      </c>
    </row>
    <row r="36" spans="1:22" ht="147" x14ac:dyDescent="0.85">
      <c r="A36" s="393"/>
      <c r="B36" s="393"/>
      <c r="C36" s="405"/>
      <c r="D36" s="405"/>
      <c r="E36" s="389" t="s">
        <v>619</v>
      </c>
      <c r="F36" s="388" t="s">
        <v>620</v>
      </c>
      <c r="G36" s="391" t="s">
        <v>27</v>
      </c>
      <c r="H36" s="391"/>
      <c r="I36" s="408"/>
      <c r="J36" s="405"/>
      <c r="K36" s="405"/>
      <c r="L36" s="405"/>
      <c r="M36" s="405"/>
      <c r="N36" s="406"/>
      <c r="O36" s="405"/>
      <c r="P36" s="405"/>
      <c r="Q36" s="405"/>
      <c r="R36" s="405"/>
      <c r="S36" s="405"/>
      <c r="T36" s="405"/>
      <c r="U36" s="405"/>
      <c r="V36" s="399" t="s">
        <v>700</v>
      </c>
    </row>
    <row r="37" spans="1:22" ht="149.25" customHeight="1" x14ac:dyDescent="0.85">
      <c r="A37" s="393"/>
      <c r="B37" s="393"/>
      <c r="C37" s="405"/>
      <c r="D37" s="405"/>
      <c r="E37" s="389" t="s">
        <v>621</v>
      </c>
      <c r="F37" s="405"/>
      <c r="G37" s="391" t="s">
        <v>27</v>
      </c>
      <c r="H37" s="391"/>
      <c r="I37" s="393"/>
      <c r="J37" s="393"/>
      <c r="K37" s="393"/>
      <c r="L37" s="393"/>
      <c r="M37" s="393"/>
      <c r="N37" s="393"/>
      <c r="O37" s="393"/>
      <c r="P37" s="393"/>
      <c r="Q37" s="393"/>
      <c r="R37" s="393"/>
      <c r="S37" s="393"/>
      <c r="T37" s="393"/>
      <c r="U37" s="393"/>
      <c r="V37" s="399" t="s">
        <v>700</v>
      </c>
    </row>
    <row r="38" spans="1:22" ht="171" customHeight="1" x14ac:dyDescent="0.85">
      <c r="A38" s="393"/>
      <c r="B38" s="393"/>
      <c r="C38" s="393"/>
      <c r="D38" s="393"/>
      <c r="E38" s="388" t="s">
        <v>622</v>
      </c>
      <c r="F38" s="393"/>
      <c r="G38" s="391" t="s">
        <v>27</v>
      </c>
      <c r="H38" s="393"/>
      <c r="I38" s="409"/>
      <c r="J38" s="393"/>
      <c r="K38" s="393"/>
      <c r="L38" s="393"/>
      <c r="M38" s="393"/>
      <c r="N38" s="393"/>
      <c r="O38" s="393"/>
      <c r="P38" s="393"/>
      <c r="Q38" s="393"/>
      <c r="R38" s="393"/>
      <c r="S38" s="393"/>
      <c r="T38" s="393"/>
      <c r="U38" s="393"/>
      <c r="V38" s="399" t="s">
        <v>700</v>
      </c>
    </row>
    <row r="39" spans="1:22" ht="129.5" x14ac:dyDescent="0.85">
      <c r="A39" s="393"/>
      <c r="B39" s="393"/>
      <c r="C39" s="393"/>
      <c r="D39" s="393"/>
      <c r="E39" s="388" t="s">
        <v>623</v>
      </c>
      <c r="F39" s="393"/>
      <c r="G39" s="391" t="s">
        <v>27</v>
      </c>
      <c r="H39" s="393"/>
      <c r="I39" s="393"/>
      <c r="J39" s="393"/>
      <c r="K39" s="393"/>
      <c r="L39" s="393"/>
      <c r="M39" s="393"/>
      <c r="N39" s="393"/>
      <c r="O39" s="393"/>
      <c r="P39" s="393"/>
      <c r="Q39" s="393"/>
      <c r="R39" s="393"/>
      <c r="S39" s="393"/>
      <c r="T39" s="393"/>
      <c r="U39" s="393"/>
      <c r="V39" s="399" t="s">
        <v>700</v>
      </c>
    </row>
    <row r="40" spans="1:22" ht="24.5" x14ac:dyDescent="0.85">
      <c r="A40" s="828" t="s">
        <v>69</v>
      </c>
      <c r="B40" s="829"/>
      <c r="C40" s="829"/>
      <c r="D40" s="829"/>
      <c r="E40" s="829"/>
      <c r="F40" s="829"/>
      <c r="G40" s="829"/>
      <c r="H40" s="830"/>
      <c r="I40" s="410">
        <f t="shared" ref="I40:U40" si="0">SUM(I32:I39)</f>
        <v>13000</v>
      </c>
      <c r="J40" s="411">
        <f t="shared" si="0"/>
        <v>0</v>
      </c>
      <c r="K40" s="411">
        <f t="shared" si="0"/>
        <v>0</v>
      </c>
      <c r="L40" s="411">
        <f t="shared" si="0"/>
        <v>0</v>
      </c>
      <c r="M40" s="412">
        <f t="shared" si="0"/>
        <v>2000</v>
      </c>
      <c r="N40" s="412">
        <f t="shared" si="0"/>
        <v>3000</v>
      </c>
      <c r="O40" s="411">
        <f t="shared" si="0"/>
        <v>3000</v>
      </c>
      <c r="P40" s="411">
        <f t="shared" si="0"/>
        <v>3000</v>
      </c>
      <c r="Q40" s="411">
        <f t="shared" si="0"/>
        <v>0</v>
      </c>
      <c r="R40" s="411">
        <f t="shared" si="0"/>
        <v>0</v>
      </c>
      <c r="S40" s="411">
        <f t="shared" si="0"/>
        <v>2000</v>
      </c>
      <c r="T40" s="411">
        <f t="shared" si="0"/>
        <v>0</v>
      </c>
      <c r="U40" s="411">
        <f t="shared" si="0"/>
        <v>0</v>
      </c>
      <c r="V40" s="413"/>
    </row>
  </sheetData>
  <mergeCells count="29">
    <mergeCell ref="A40:H40"/>
    <mergeCell ref="V29:V31"/>
    <mergeCell ref="J30:L30"/>
    <mergeCell ref="M30:O30"/>
    <mergeCell ref="P30:R30"/>
    <mergeCell ref="S30:U30"/>
    <mergeCell ref="A14:U14"/>
    <mergeCell ref="A25:U25"/>
    <mergeCell ref="A26:U26"/>
    <mergeCell ref="A29:A31"/>
    <mergeCell ref="B29:B31"/>
    <mergeCell ref="C29:C31"/>
    <mergeCell ref="D29:D31"/>
    <mergeCell ref="E29:E31"/>
    <mergeCell ref="F29:F31"/>
    <mergeCell ref="G29:G31"/>
    <mergeCell ref="H29:H31"/>
    <mergeCell ref="I29:I31"/>
    <mergeCell ref="J29:U29"/>
    <mergeCell ref="A8:U8"/>
    <mergeCell ref="A9:U9"/>
    <mergeCell ref="A10:U10"/>
    <mergeCell ref="A12:U12"/>
    <mergeCell ref="A13:U13"/>
    <mergeCell ref="A1:U1"/>
    <mergeCell ref="A4:U4"/>
    <mergeCell ref="A5:U5"/>
    <mergeCell ref="A6:U6"/>
    <mergeCell ref="A7:U7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21</vt:i4>
      </vt:variant>
    </vt:vector>
  </HeadingPairs>
  <TitlesOfParts>
    <vt:vector size="45" baseType="lpstr">
      <vt:lpstr>ปก</vt:lpstr>
      <vt:lpstr>สารบัญ</vt:lpstr>
      <vt:lpstr>สรุปงบ</vt:lpstr>
      <vt:lpstr>สรุปงบ(แบบสสจ.)</vt:lpstr>
      <vt:lpstr>1.พชอ.</vt:lpstr>
      <vt:lpstr>2.แม่และเด็ก</vt:lpstr>
      <vt:lpstr>3.พัฒนาการเด็ก</vt:lpstr>
      <vt:lpstr>4.ขับขี่ปลอดภัย</vt:lpstr>
      <vt:lpstr>5.ฆ่าตัวตาย</vt:lpstr>
      <vt:lpstr>6.NCD</vt:lpstr>
      <vt:lpstr>7.ผู้สูงอายุ</vt:lpstr>
      <vt:lpstr>8.อวล</vt:lpstr>
      <vt:lpstr>9.คบส</vt:lpstr>
      <vt:lpstr>10.ทันตสาธารณสุข</vt:lpstr>
      <vt:lpstr>11.Tobe1</vt:lpstr>
      <vt:lpstr>12.ยาเสพติด</vt:lpstr>
      <vt:lpstr>13.DHF</vt:lpstr>
      <vt:lpstr>14.แพทย์แผนไทย</vt:lpstr>
      <vt:lpstr>15.วัคซีน</vt:lpstr>
      <vt:lpstr>16.อสม.</vt:lpstr>
      <vt:lpstr>17.วิชาการ</vt:lpstr>
      <vt:lpstr>18.กำลังคน</vt:lpstr>
      <vt:lpstr>19.ศูนย์ข้อมูล</vt:lpstr>
      <vt:lpstr>20.พัฒนายุทธฯ-ประเมิน</vt:lpstr>
      <vt:lpstr>'1.พชอ.'!Print_Titles</vt:lpstr>
      <vt:lpstr>'10.ทันตสาธารณสุข'!Print_Titles</vt:lpstr>
      <vt:lpstr>'11.Tobe1'!Print_Titles</vt:lpstr>
      <vt:lpstr>'12.ยาเสพติด'!Print_Titles</vt:lpstr>
      <vt:lpstr>'13.DHF'!Print_Titles</vt:lpstr>
      <vt:lpstr>'14.แพทย์แผนไทย'!Print_Titles</vt:lpstr>
      <vt:lpstr>'16.อสม.'!Print_Titles</vt:lpstr>
      <vt:lpstr>'17.วิชาการ'!Print_Titles</vt:lpstr>
      <vt:lpstr>'18.กำลังคน'!Print_Titles</vt:lpstr>
      <vt:lpstr>'19.ศูนย์ข้อมูล'!Print_Titles</vt:lpstr>
      <vt:lpstr>'2.แม่และเด็ก'!Print_Titles</vt:lpstr>
      <vt:lpstr>'20.พัฒนายุทธฯ-ประเมิน'!Print_Titles</vt:lpstr>
      <vt:lpstr>'3.พัฒนาการเด็ก'!Print_Titles</vt:lpstr>
      <vt:lpstr>'4.ขับขี่ปลอดภัย'!Print_Titles</vt:lpstr>
      <vt:lpstr>'5.ฆ่าตัวตาย'!Print_Titles</vt:lpstr>
      <vt:lpstr>'6.NCD'!Print_Titles</vt:lpstr>
      <vt:lpstr>'7.ผู้สูงอายุ'!Print_Titles</vt:lpstr>
      <vt:lpstr>'8.อวล'!Print_Titles</vt:lpstr>
      <vt:lpstr>'9.คบส'!Print_Titles</vt:lpstr>
      <vt:lpstr>สรุปงบ!Print_Titles</vt:lpstr>
      <vt:lpstr>'สรุปงบ(แบบสสจ.)'!Print_Titles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Chaen</dc:creator>
  <cp:lastModifiedBy>u937</cp:lastModifiedBy>
  <cp:lastPrinted>2024-10-31T09:09:41Z</cp:lastPrinted>
  <dcterms:created xsi:type="dcterms:W3CDTF">2019-08-01T02:50:02Z</dcterms:created>
  <dcterms:modified xsi:type="dcterms:W3CDTF">2026-09-07T07:05:00Z</dcterms:modified>
</cp:coreProperties>
</file>